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P46" i="1" l="1"/>
  <c r="L46" i="1"/>
  <c r="M46" i="1"/>
  <c r="N46" i="1"/>
  <c r="O46" i="1"/>
  <c r="K46" i="1"/>
  <c r="L25" i="1" l="1"/>
  <c r="L24" i="1"/>
  <c r="L23" i="1"/>
  <c r="L22" i="1"/>
  <c r="L21" i="1"/>
  <c r="L20" i="1"/>
  <c r="L19" i="1"/>
  <c r="L18" i="1"/>
  <c r="L17" i="1"/>
  <c r="L16" i="1"/>
  <c r="L15" i="1"/>
  <c r="M30" i="1" l="1"/>
  <c r="M29" i="1"/>
  <c r="M28" i="1"/>
  <c r="M27" i="1"/>
  <c r="M26" i="1"/>
</calcChain>
</file>

<file path=xl/sharedStrings.xml><?xml version="1.0" encoding="utf-8"?>
<sst xmlns="http://schemas.openxmlformats.org/spreadsheetml/2006/main" count="445" uniqueCount="92">
  <si>
    <t>План закупки инновационной продукции, высокотехнологичной продукции, лекарственных средств</t>
  </si>
  <si>
    <t>Наименование заказчика</t>
  </si>
  <si>
    <t>Акционерное общество "Санкт-Петербургское морское бюро машиностроения "Малахит" (АО "СПМБМ "Малахит")</t>
  </si>
  <si>
    <t>Адрес местонахождения заказчика</t>
  </si>
  <si>
    <t>Россия, 196135, г. Санкт-Петербург, ул. Фрунзе, д.18</t>
  </si>
  <si>
    <t>Телефон заказчика</t>
  </si>
  <si>
    <t>8 (812) 242-15-51</t>
  </si>
  <si>
    <t>Электронная почта заказчика</t>
  </si>
  <si>
    <t>zakupki@malachite-spb.ru</t>
  </si>
  <si>
    <t>ИНН</t>
  </si>
  <si>
    <t>КПП</t>
  </si>
  <si>
    <t>ОКАТО</t>
  </si>
  <si>
    <t>Порядковый номер</t>
  </si>
  <si>
    <t>Код по ОКВЭД2</t>
  </si>
  <si>
    <t>Код по ОКПД2</t>
  </si>
  <si>
    <t>Условия договора</t>
  </si>
  <si>
    <t>Способ закупки</t>
  </si>
  <si>
    <t>Закупка
в электронной форме</t>
  </si>
  <si>
    <t>Закупка осуществляется у субьектов малого и среднего предпринимательства да/нет</t>
  </si>
  <si>
    <t>Закупка удовлетворяющая критериям отнесения к инновационной , высокотехнологичной продукции да/нет</t>
  </si>
  <si>
    <t>Закупка исключается при расчете годового обьема закупок, участниками которых являются субьекты малого и среднего предпринимательства да/нет</t>
  </si>
  <si>
    <t>Предмет договора</t>
  </si>
  <si>
    <t>Минимально необходимые требования, предъявляемые
к закупаемым товарам (работам, услугам)</t>
  </si>
  <si>
    <t>Единица измерения</t>
  </si>
  <si>
    <t>Сведения о количестве (объеме)</t>
  </si>
  <si>
    <t>Регион
поставки
товаров (выполнения работ,
оказания услуг)</t>
  </si>
  <si>
    <t>Сведения
о начальной (максимальной)
цене договора
(цене лота) с НДС</t>
  </si>
  <si>
    <t>График осуществления процедур закупки</t>
  </si>
  <si>
    <t>Код по ОКЕИ</t>
  </si>
  <si>
    <t>Наименование</t>
  </si>
  <si>
    <t>Код по ОКАТО</t>
  </si>
  <si>
    <t>2022 год</t>
  </si>
  <si>
    <t>2023 год</t>
  </si>
  <si>
    <t>2024 год</t>
  </si>
  <si>
    <t>2025 год</t>
  </si>
  <si>
    <t>Планируемая дата или период размещения извещения
о закупке
(месяц, год)</t>
  </si>
  <si>
    <t>Срок исполнения договора
(месяц, год)</t>
  </si>
  <si>
    <t>да/нет</t>
  </si>
  <si>
    <t>усл.ед</t>
  </si>
  <si>
    <t>40284561000</t>
  </si>
  <si>
    <t>Россия, 196135, г.Санкт-Петербург</t>
  </si>
  <si>
    <t>ЗП</t>
  </si>
  <si>
    <t>да</t>
  </si>
  <si>
    <t>нет</t>
  </si>
  <si>
    <t xml:space="preserve">46.51.2
</t>
  </si>
  <si>
    <t>46.51.10.120</t>
  </si>
  <si>
    <t>ЗК</t>
  </si>
  <si>
    <t xml:space="preserve">Предоставление услуг по доработке и расширенной технической поддержке комплекса управления технической документации в электронном виде </t>
  </si>
  <si>
    <t>Приобретение лицензии на право использования программного обеспечения</t>
  </si>
  <si>
    <t>июнь 2022</t>
  </si>
  <si>
    <t>июль 2022</t>
  </si>
  <si>
    <t>62.02</t>
  </si>
  <si>
    <t xml:space="preserve">62.02.30
</t>
  </si>
  <si>
    <t>апрель 2022</t>
  </si>
  <si>
    <t>декабрь 2022</t>
  </si>
  <si>
    <t>июнь 2023</t>
  </si>
  <si>
    <t>июль 2023</t>
  </si>
  <si>
    <t>апрель 2023</t>
  </si>
  <si>
    <t>декабрь 2023</t>
  </si>
  <si>
    <t>июнь 2024</t>
  </si>
  <si>
    <t>июль 2024</t>
  </si>
  <si>
    <t>апрель 2024</t>
  </si>
  <si>
    <t>декабрь 2024</t>
  </si>
  <si>
    <t>июнь 2025</t>
  </si>
  <si>
    <t>июль 2025</t>
  </si>
  <si>
    <t>апрель 2025</t>
  </si>
  <si>
    <t>декабрь 2025</t>
  </si>
  <si>
    <t>ИТОГО</t>
  </si>
  <si>
    <t xml:space="preserve">на 2022-2026 годы </t>
  </si>
  <si>
    <t>2026 год</t>
  </si>
  <si>
    <t>62.01</t>
  </si>
  <si>
    <t>40 284 7</t>
  </si>
  <si>
    <t>март 2022</t>
  </si>
  <si>
    <t>К</t>
  </si>
  <si>
    <t>Внедрение, доработка и расширенная поддержка продукции АСКОН</t>
  </si>
  <si>
    <t>Приобретение неисключительных прав на использование ПО (пакет КОМПАС-3D и приложений, пакет обновлений КОМПАС-3D и приложений)</t>
  </si>
  <si>
    <t>май 2022</t>
  </si>
  <si>
    <t>А</t>
  </si>
  <si>
    <t>62.02.30</t>
  </si>
  <si>
    <t>Техническая поддержка информационно-справочной системы «Техэксперт»</t>
  </si>
  <si>
    <t>октябрь 2022</t>
  </si>
  <si>
    <t>ноябрь 2022</t>
  </si>
  <si>
    <t xml:space="preserve">
Приобретение простой (неисключительной) лицензии и услуг технической поддержки программ для ЭВМ «SimInTech»
</t>
  </si>
  <si>
    <t>ЕП</t>
  </si>
  <si>
    <t>Предоставление доступа к порталу технической поддержки  и обновления программного обеспечения FlowVision</t>
  </si>
  <si>
    <t>Приобретение простой (неисключительной) лицензии на право использования программ для ЭВМ «FidesysSoftwareProducts»</t>
  </si>
  <si>
    <t>Продление простой (неисключительной) лицензии на право использования программ для ЭВМ «Битрикс 24»</t>
  </si>
  <si>
    <t>Приобретение прав на использовании программы NanoCAD Plus, update subscription</t>
  </si>
  <si>
    <t>Приобретение лицензий Embarcadero Delphi, InfoPower, Fast Report</t>
  </si>
  <si>
    <t>январь 2022</t>
  </si>
  <si>
    <t>февраль 2022</t>
  </si>
  <si>
    <t>Приобретение средств контроля эффективности системы защиты информации Xspider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</si>
</sst>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0">
    <xf numFmtId="0" fontId="0" fillId="0" borderId="0" xfId="0"/>
    <xf numFmtId="0" fontId="1" fillId="2" borderId="0" xfId="0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wrapText="1"/>
    </xf>
    <xf numFmtId="49" fontId="5" fillId="2" borderId="8" xfId="0" applyNumberFormat="1" applyFont="1" applyFill="1" applyBorder="1" applyAlignment="1">
      <alignment horizontal="center" textRotation="90" wrapText="1"/>
    </xf>
    <xf numFmtId="4" fontId="5" fillId="2" borderId="8" xfId="0" applyNumberFormat="1" applyFont="1" applyFill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horizontal="center" wrapText="1"/>
    </xf>
    <xf numFmtId="49" fontId="1" fillId="2" borderId="7" xfId="0" applyNumberFormat="1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4" fillId="2" borderId="2" xfId="1" applyFill="1" applyBorder="1" applyAlignment="1">
      <alignment horizontal="left" wrapText="1"/>
    </xf>
    <xf numFmtId="0" fontId="4" fillId="2" borderId="3" xfId="1" applyFill="1" applyBorder="1" applyAlignment="1">
      <alignment horizontal="left" wrapText="1"/>
    </xf>
    <xf numFmtId="0" fontId="4" fillId="2" borderId="4" xfId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49" fontId="5" fillId="2" borderId="6" xfId="0" applyNumberFormat="1" applyFont="1" applyFill="1" applyBorder="1" applyAlignment="1">
      <alignment horizontal="center" vertical="center" textRotation="90" wrapText="1"/>
    </xf>
    <xf numFmtId="49" fontId="5" fillId="2" borderId="7" xfId="0" applyNumberFormat="1" applyFont="1" applyFill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kupki@malachite-spb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30"/>
  <sheetViews>
    <sheetView tabSelected="1" topLeftCell="A39" workbookViewId="0">
      <selection activeCell="D45" sqref="D45"/>
    </sheetView>
  </sheetViews>
  <sheetFormatPr defaultRowHeight="18.75" x14ac:dyDescent="0.3"/>
  <cols>
    <col min="1" max="1" width="4.140625" style="32" customWidth="1"/>
    <col min="2" max="2" width="4.7109375" style="33" customWidth="1"/>
    <col min="3" max="3" width="5" style="34" customWidth="1"/>
    <col min="4" max="4" width="29.28515625" style="34" customWidth="1"/>
    <col min="5" max="5" width="17.28515625" style="34" customWidth="1"/>
    <col min="6" max="6" width="5.140625" style="32" customWidth="1"/>
    <col min="7" max="8" width="9.140625" style="32"/>
    <col min="9" max="9" width="6.28515625" style="32" customWidth="1"/>
    <col min="10" max="10" width="10.7109375" style="32" customWidth="1"/>
    <col min="11" max="11" width="15.7109375" style="32" customWidth="1"/>
    <col min="12" max="16" width="14.140625" style="32" customWidth="1"/>
    <col min="17" max="17" width="13.5703125" style="32" customWidth="1"/>
    <col min="18" max="18" width="10.5703125" style="32" customWidth="1"/>
    <col min="19" max="19" width="7.7109375" style="32" customWidth="1"/>
    <col min="20" max="20" width="8" style="35" customWidth="1"/>
    <col min="21" max="23" width="11.85546875" style="32" customWidth="1"/>
    <col min="24" max="227" width="9.140625" style="5"/>
    <col min="228" max="229" width="4.140625" style="5" customWidth="1"/>
    <col min="230" max="230" width="4.7109375" style="5" customWidth="1"/>
    <col min="231" max="231" width="5" style="5" customWidth="1"/>
    <col min="232" max="233" width="17.28515625" style="5" customWidth="1"/>
    <col min="234" max="234" width="5.140625" style="5" customWidth="1"/>
    <col min="235" max="236" width="9.140625" style="5"/>
    <col min="237" max="237" width="6.28515625" style="5" customWidth="1"/>
    <col min="238" max="238" width="9.140625" style="5"/>
    <col min="239" max="239" width="14.140625" style="5" customWidth="1"/>
    <col min="240" max="241" width="13.5703125" style="5" customWidth="1"/>
    <col min="242" max="242" width="10.5703125" style="5" customWidth="1"/>
    <col min="243" max="243" width="7.7109375" style="5" customWidth="1"/>
    <col min="244" max="244" width="8" style="5" customWidth="1"/>
    <col min="245" max="245" width="11" style="5" customWidth="1"/>
    <col min="246" max="246" width="11.85546875" style="5" customWidth="1"/>
    <col min="247" max="248" width="0" style="5" hidden="1" customWidth="1"/>
    <col min="249" max="249" width="12.28515625" style="5" customWidth="1"/>
    <col min="250" max="250" width="0" style="5" hidden="1" customWidth="1"/>
    <col min="251" max="483" width="9.140625" style="5"/>
    <col min="484" max="485" width="4.140625" style="5" customWidth="1"/>
    <col min="486" max="486" width="4.7109375" style="5" customWidth="1"/>
    <col min="487" max="487" width="5" style="5" customWidth="1"/>
    <col min="488" max="489" width="17.28515625" style="5" customWidth="1"/>
    <col min="490" max="490" width="5.140625" style="5" customWidth="1"/>
    <col min="491" max="492" width="9.140625" style="5"/>
    <col min="493" max="493" width="6.28515625" style="5" customWidth="1"/>
    <col min="494" max="494" width="9.140625" style="5"/>
    <col min="495" max="495" width="14.140625" style="5" customWidth="1"/>
    <col min="496" max="497" width="13.5703125" style="5" customWidth="1"/>
    <col min="498" max="498" width="10.5703125" style="5" customWidth="1"/>
    <col min="499" max="499" width="7.7109375" style="5" customWidth="1"/>
    <col min="500" max="500" width="8" style="5" customWidth="1"/>
    <col min="501" max="501" width="11" style="5" customWidth="1"/>
    <col min="502" max="502" width="11.85546875" style="5" customWidth="1"/>
    <col min="503" max="504" width="0" style="5" hidden="1" customWidth="1"/>
    <col min="505" max="505" width="12.28515625" style="5" customWidth="1"/>
    <col min="506" max="506" width="0" style="5" hidden="1" customWidth="1"/>
    <col min="507" max="739" width="9.140625" style="5"/>
    <col min="740" max="741" width="4.140625" style="5" customWidth="1"/>
    <col min="742" max="742" width="4.7109375" style="5" customWidth="1"/>
    <col min="743" max="743" width="5" style="5" customWidth="1"/>
    <col min="744" max="745" width="17.28515625" style="5" customWidth="1"/>
    <col min="746" max="746" width="5.140625" style="5" customWidth="1"/>
    <col min="747" max="748" width="9.140625" style="5"/>
    <col min="749" max="749" width="6.28515625" style="5" customWidth="1"/>
    <col min="750" max="750" width="9.140625" style="5"/>
    <col min="751" max="751" width="14.140625" style="5" customWidth="1"/>
    <col min="752" max="753" width="13.5703125" style="5" customWidth="1"/>
    <col min="754" max="754" width="10.5703125" style="5" customWidth="1"/>
    <col min="755" max="755" width="7.7109375" style="5" customWidth="1"/>
    <col min="756" max="756" width="8" style="5" customWidth="1"/>
    <col min="757" max="757" width="11" style="5" customWidth="1"/>
    <col min="758" max="758" width="11.85546875" style="5" customWidth="1"/>
    <col min="759" max="760" width="0" style="5" hidden="1" customWidth="1"/>
    <col min="761" max="761" width="12.28515625" style="5" customWidth="1"/>
    <col min="762" max="762" width="0" style="5" hidden="1" customWidth="1"/>
    <col min="763" max="995" width="9.140625" style="5"/>
    <col min="996" max="997" width="4.140625" style="5" customWidth="1"/>
    <col min="998" max="998" width="4.7109375" style="5" customWidth="1"/>
    <col min="999" max="999" width="5" style="5" customWidth="1"/>
    <col min="1000" max="1001" width="17.28515625" style="5" customWidth="1"/>
    <col min="1002" max="1002" width="5.140625" style="5" customWidth="1"/>
    <col min="1003" max="1004" width="9.140625" style="5"/>
    <col min="1005" max="1005" width="6.28515625" style="5" customWidth="1"/>
    <col min="1006" max="1006" width="9.140625" style="5"/>
    <col min="1007" max="1007" width="14.140625" style="5" customWidth="1"/>
    <col min="1008" max="1009" width="13.5703125" style="5" customWidth="1"/>
    <col min="1010" max="1010" width="10.5703125" style="5" customWidth="1"/>
    <col min="1011" max="1011" width="7.7109375" style="5" customWidth="1"/>
    <col min="1012" max="1012" width="8" style="5" customWidth="1"/>
    <col min="1013" max="1013" width="11" style="5" customWidth="1"/>
    <col min="1014" max="1014" width="11.85546875" style="5" customWidth="1"/>
    <col min="1015" max="1016" width="0" style="5" hidden="1" customWidth="1"/>
    <col min="1017" max="1017" width="12.28515625" style="5" customWidth="1"/>
    <col min="1018" max="1018" width="0" style="5" hidden="1" customWidth="1"/>
    <col min="1019" max="1251" width="9.140625" style="5"/>
    <col min="1252" max="1253" width="4.140625" style="5" customWidth="1"/>
    <col min="1254" max="1254" width="4.7109375" style="5" customWidth="1"/>
    <col min="1255" max="1255" width="5" style="5" customWidth="1"/>
    <col min="1256" max="1257" width="17.28515625" style="5" customWidth="1"/>
    <col min="1258" max="1258" width="5.140625" style="5" customWidth="1"/>
    <col min="1259" max="1260" width="9.140625" style="5"/>
    <col min="1261" max="1261" width="6.28515625" style="5" customWidth="1"/>
    <col min="1262" max="1262" width="9.140625" style="5"/>
    <col min="1263" max="1263" width="14.140625" style="5" customWidth="1"/>
    <col min="1264" max="1265" width="13.5703125" style="5" customWidth="1"/>
    <col min="1266" max="1266" width="10.5703125" style="5" customWidth="1"/>
    <col min="1267" max="1267" width="7.7109375" style="5" customWidth="1"/>
    <col min="1268" max="1268" width="8" style="5" customWidth="1"/>
    <col min="1269" max="1269" width="11" style="5" customWidth="1"/>
    <col min="1270" max="1270" width="11.85546875" style="5" customWidth="1"/>
    <col min="1271" max="1272" width="0" style="5" hidden="1" customWidth="1"/>
    <col min="1273" max="1273" width="12.28515625" style="5" customWidth="1"/>
    <col min="1274" max="1274" width="0" style="5" hidden="1" customWidth="1"/>
    <col min="1275" max="1507" width="9.140625" style="5"/>
    <col min="1508" max="1509" width="4.140625" style="5" customWidth="1"/>
    <col min="1510" max="1510" width="4.7109375" style="5" customWidth="1"/>
    <col min="1511" max="1511" width="5" style="5" customWidth="1"/>
    <col min="1512" max="1513" width="17.28515625" style="5" customWidth="1"/>
    <col min="1514" max="1514" width="5.140625" style="5" customWidth="1"/>
    <col min="1515" max="1516" width="9.140625" style="5"/>
    <col min="1517" max="1517" width="6.28515625" style="5" customWidth="1"/>
    <col min="1518" max="1518" width="9.140625" style="5"/>
    <col min="1519" max="1519" width="14.140625" style="5" customWidth="1"/>
    <col min="1520" max="1521" width="13.5703125" style="5" customWidth="1"/>
    <col min="1522" max="1522" width="10.5703125" style="5" customWidth="1"/>
    <col min="1523" max="1523" width="7.7109375" style="5" customWidth="1"/>
    <col min="1524" max="1524" width="8" style="5" customWidth="1"/>
    <col min="1525" max="1525" width="11" style="5" customWidth="1"/>
    <col min="1526" max="1526" width="11.85546875" style="5" customWidth="1"/>
    <col min="1527" max="1528" width="0" style="5" hidden="1" customWidth="1"/>
    <col min="1529" max="1529" width="12.28515625" style="5" customWidth="1"/>
    <col min="1530" max="1530" width="0" style="5" hidden="1" customWidth="1"/>
    <col min="1531" max="1763" width="9.140625" style="5"/>
    <col min="1764" max="1765" width="4.140625" style="5" customWidth="1"/>
    <col min="1766" max="1766" width="4.7109375" style="5" customWidth="1"/>
    <col min="1767" max="1767" width="5" style="5" customWidth="1"/>
    <col min="1768" max="1769" width="17.28515625" style="5" customWidth="1"/>
    <col min="1770" max="1770" width="5.140625" style="5" customWidth="1"/>
    <col min="1771" max="1772" width="9.140625" style="5"/>
    <col min="1773" max="1773" width="6.28515625" style="5" customWidth="1"/>
    <col min="1774" max="1774" width="9.140625" style="5"/>
    <col min="1775" max="1775" width="14.140625" style="5" customWidth="1"/>
    <col min="1776" max="1777" width="13.5703125" style="5" customWidth="1"/>
    <col min="1778" max="1778" width="10.5703125" style="5" customWidth="1"/>
    <col min="1779" max="1779" width="7.7109375" style="5" customWidth="1"/>
    <col min="1780" max="1780" width="8" style="5" customWidth="1"/>
    <col min="1781" max="1781" width="11" style="5" customWidth="1"/>
    <col min="1782" max="1782" width="11.85546875" style="5" customWidth="1"/>
    <col min="1783" max="1784" width="0" style="5" hidden="1" customWidth="1"/>
    <col min="1785" max="1785" width="12.28515625" style="5" customWidth="1"/>
    <col min="1786" max="1786" width="0" style="5" hidden="1" customWidth="1"/>
    <col min="1787" max="2019" width="9.140625" style="5"/>
    <col min="2020" max="2021" width="4.140625" style="5" customWidth="1"/>
    <col min="2022" max="2022" width="4.7109375" style="5" customWidth="1"/>
    <col min="2023" max="2023" width="5" style="5" customWidth="1"/>
    <col min="2024" max="2025" width="17.28515625" style="5" customWidth="1"/>
    <col min="2026" max="2026" width="5.140625" style="5" customWidth="1"/>
    <col min="2027" max="2028" width="9.140625" style="5"/>
    <col min="2029" max="2029" width="6.28515625" style="5" customWidth="1"/>
    <col min="2030" max="2030" width="9.140625" style="5"/>
    <col min="2031" max="2031" width="14.140625" style="5" customWidth="1"/>
    <col min="2032" max="2033" width="13.5703125" style="5" customWidth="1"/>
    <col min="2034" max="2034" width="10.5703125" style="5" customWidth="1"/>
    <col min="2035" max="2035" width="7.7109375" style="5" customWidth="1"/>
    <col min="2036" max="2036" width="8" style="5" customWidth="1"/>
    <col min="2037" max="2037" width="11" style="5" customWidth="1"/>
    <col min="2038" max="2038" width="11.85546875" style="5" customWidth="1"/>
    <col min="2039" max="2040" width="0" style="5" hidden="1" customWidth="1"/>
    <col min="2041" max="2041" width="12.28515625" style="5" customWidth="1"/>
    <col min="2042" max="2042" width="0" style="5" hidden="1" customWidth="1"/>
    <col min="2043" max="2275" width="9.140625" style="5"/>
    <col min="2276" max="2277" width="4.140625" style="5" customWidth="1"/>
    <col min="2278" max="2278" width="4.7109375" style="5" customWidth="1"/>
    <col min="2279" max="2279" width="5" style="5" customWidth="1"/>
    <col min="2280" max="2281" width="17.28515625" style="5" customWidth="1"/>
    <col min="2282" max="2282" width="5.140625" style="5" customWidth="1"/>
    <col min="2283" max="2284" width="9.140625" style="5"/>
    <col min="2285" max="2285" width="6.28515625" style="5" customWidth="1"/>
    <col min="2286" max="2286" width="9.140625" style="5"/>
    <col min="2287" max="2287" width="14.140625" style="5" customWidth="1"/>
    <col min="2288" max="2289" width="13.5703125" style="5" customWidth="1"/>
    <col min="2290" max="2290" width="10.5703125" style="5" customWidth="1"/>
    <col min="2291" max="2291" width="7.7109375" style="5" customWidth="1"/>
    <col min="2292" max="2292" width="8" style="5" customWidth="1"/>
    <col min="2293" max="2293" width="11" style="5" customWidth="1"/>
    <col min="2294" max="2294" width="11.85546875" style="5" customWidth="1"/>
    <col min="2295" max="2296" width="0" style="5" hidden="1" customWidth="1"/>
    <col min="2297" max="2297" width="12.28515625" style="5" customWidth="1"/>
    <col min="2298" max="2298" width="0" style="5" hidden="1" customWidth="1"/>
    <col min="2299" max="2531" width="9.140625" style="5"/>
    <col min="2532" max="2533" width="4.140625" style="5" customWidth="1"/>
    <col min="2534" max="2534" width="4.7109375" style="5" customWidth="1"/>
    <col min="2535" max="2535" width="5" style="5" customWidth="1"/>
    <col min="2536" max="2537" width="17.28515625" style="5" customWidth="1"/>
    <col min="2538" max="2538" width="5.140625" style="5" customWidth="1"/>
    <col min="2539" max="2540" width="9.140625" style="5"/>
    <col min="2541" max="2541" width="6.28515625" style="5" customWidth="1"/>
    <col min="2542" max="2542" width="9.140625" style="5"/>
    <col min="2543" max="2543" width="14.140625" style="5" customWidth="1"/>
    <col min="2544" max="2545" width="13.5703125" style="5" customWidth="1"/>
    <col min="2546" max="2546" width="10.5703125" style="5" customWidth="1"/>
    <col min="2547" max="2547" width="7.7109375" style="5" customWidth="1"/>
    <col min="2548" max="2548" width="8" style="5" customWidth="1"/>
    <col min="2549" max="2549" width="11" style="5" customWidth="1"/>
    <col min="2550" max="2550" width="11.85546875" style="5" customWidth="1"/>
    <col min="2551" max="2552" width="0" style="5" hidden="1" customWidth="1"/>
    <col min="2553" max="2553" width="12.28515625" style="5" customWidth="1"/>
    <col min="2554" max="2554" width="0" style="5" hidden="1" customWidth="1"/>
    <col min="2555" max="2787" width="9.140625" style="5"/>
    <col min="2788" max="2789" width="4.140625" style="5" customWidth="1"/>
    <col min="2790" max="2790" width="4.7109375" style="5" customWidth="1"/>
    <col min="2791" max="2791" width="5" style="5" customWidth="1"/>
    <col min="2792" max="2793" width="17.28515625" style="5" customWidth="1"/>
    <col min="2794" max="2794" width="5.140625" style="5" customWidth="1"/>
    <col min="2795" max="2796" width="9.140625" style="5"/>
    <col min="2797" max="2797" width="6.28515625" style="5" customWidth="1"/>
    <col min="2798" max="2798" width="9.140625" style="5"/>
    <col min="2799" max="2799" width="14.140625" style="5" customWidth="1"/>
    <col min="2800" max="2801" width="13.5703125" style="5" customWidth="1"/>
    <col min="2802" max="2802" width="10.5703125" style="5" customWidth="1"/>
    <col min="2803" max="2803" width="7.7109375" style="5" customWidth="1"/>
    <col min="2804" max="2804" width="8" style="5" customWidth="1"/>
    <col min="2805" max="2805" width="11" style="5" customWidth="1"/>
    <col min="2806" max="2806" width="11.85546875" style="5" customWidth="1"/>
    <col min="2807" max="2808" width="0" style="5" hidden="1" customWidth="1"/>
    <col min="2809" max="2809" width="12.28515625" style="5" customWidth="1"/>
    <col min="2810" max="2810" width="0" style="5" hidden="1" customWidth="1"/>
    <col min="2811" max="3043" width="9.140625" style="5"/>
    <col min="3044" max="3045" width="4.140625" style="5" customWidth="1"/>
    <col min="3046" max="3046" width="4.7109375" style="5" customWidth="1"/>
    <col min="3047" max="3047" width="5" style="5" customWidth="1"/>
    <col min="3048" max="3049" width="17.28515625" style="5" customWidth="1"/>
    <col min="3050" max="3050" width="5.140625" style="5" customWidth="1"/>
    <col min="3051" max="3052" width="9.140625" style="5"/>
    <col min="3053" max="3053" width="6.28515625" style="5" customWidth="1"/>
    <col min="3054" max="3054" width="9.140625" style="5"/>
    <col min="3055" max="3055" width="14.140625" style="5" customWidth="1"/>
    <col min="3056" max="3057" width="13.5703125" style="5" customWidth="1"/>
    <col min="3058" max="3058" width="10.5703125" style="5" customWidth="1"/>
    <col min="3059" max="3059" width="7.7109375" style="5" customWidth="1"/>
    <col min="3060" max="3060" width="8" style="5" customWidth="1"/>
    <col min="3061" max="3061" width="11" style="5" customWidth="1"/>
    <col min="3062" max="3062" width="11.85546875" style="5" customWidth="1"/>
    <col min="3063" max="3064" width="0" style="5" hidden="1" customWidth="1"/>
    <col min="3065" max="3065" width="12.28515625" style="5" customWidth="1"/>
    <col min="3066" max="3066" width="0" style="5" hidden="1" customWidth="1"/>
    <col min="3067" max="3299" width="9.140625" style="5"/>
    <col min="3300" max="3301" width="4.140625" style="5" customWidth="1"/>
    <col min="3302" max="3302" width="4.7109375" style="5" customWidth="1"/>
    <col min="3303" max="3303" width="5" style="5" customWidth="1"/>
    <col min="3304" max="3305" width="17.28515625" style="5" customWidth="1"/>
    <col min="3306" max="3306" width="5.140625" style="5" customWidth="1"/>
    <col min="3307" max="3308" width="9.140625" style="5"/>
    <col min="3309" max="3309" width="6.28515625" style="5" customWidth="1"/>
    <col min="3310" max="3310" width="9.140625" style="5"/>
    <col min="3311" max="3311" width="14.140625" style="5" customWidth="1"/>
    <col min="3312" max="3313" width="13.5703125" style="5" customWidth="1"/>
    <col min="3314" max="3314" width="10.5703125" style="5" customWidth="1"/>
    <col min="3315" max="3315" width="7.7109375" style="5" customWidth="1"/>
    <col min="3316" max="3316" width="8" style="5" customWidth="1"/>
    <col min="3317" max="3317" width="11" style="5" customWidth="1"/>
    <col min="3318" max="3318" width="11.85546875" style="5" customWidth="1"/>
    <col min="3319" max="3320" width="0" style="5" hidden="1" customWidth="1"/>
    <col min="3321" max="3321" width="12.28515625" style="5" customWidth="1"/>
    <col min="3322" max="3322" width="0" style="5" hidden="1" customWidth="1"/>
    <col min="3323" max="3555" width="9.140625" style="5"/>
    <col min="3556" max="3557" width="4.140625" style="5" customWidth="1"/>
    <col min="3558" max="3558" width="4.7109375" style="5" customWidth="1"/>
    <col min="3559" max="3559" width="5" style="5" customWidth="1"/>
    <col min="3560" max="3561" width="17.28515625" style="5" customWidth="1"/>
    <col min="3562" max="3562" width="5.140625" style="5" customWidth="1"/>
    <col min="3563" max="3564" width="9.140625" style="5"/>
    <col min="3565" max="3565" width="6.28515625" style="5" customWidth="1"/>
    <col min="3566" max="3566" width="9.140625" style="5"/>
    <col min="3567" max="3567" width="14.140625" style="5" customWidth="1"/>
    <col min="3568" max="3569" width="13.5703125" style="5" customWidth="1"/>
    <col min="3570" max="3570" width="10.5703125" style="5" customWidth="1"/>
    <col min="3571" max="3571" width="7.7109375" style="5" customWidth="1"/>
    <col min="3572" max="3572" width="8" style="5" customWidth="1"/>
    <col min="3573" max="3573" width="11" style="5" customWidth="1"/>
    <col min="3574" max="3574" width="11.85546875" style="5" customWidth="1"/>
    <col min="3575" max="3576" width="0" style="5" hidden="1" customWidth="1"/>
    <col min="3577" max="3577" width="12.28515625" style="5" customWidth="1"/>
    <col min="3578" max="3578" width="0" style="5" hidden="1" customWidth="1"/>
    <col min="3579" max="3811" width="9.140625" style="5"/>
    <col min="3812" max="3813" width="4.140625" style="5" customWidth="1"/>
    <col min="3814" max="3814" width="4.7109375" style="5" customWidth="1"/>
    <col min="3815" max="3815" width="5" style="5" customWidth="1"/>
    <col min="3816" max="3817" width="17.28515625" style="5" customWidth="1"/>
    <col min="3818" max="3818" width="5.140625" style="5" customWidth="1"/>
    <col min="3819" max="3820" width="9.140625" style="5"/>
    <col min="3821" max="3821" width="6.28515625" style="5" customWidth="1"/>
    <col min="3822" max="3822" width="9.140625" style="5"/>
    <col min="3823" max="3823" width="14.140625" style="5" customWidth="1"/>
    <col min="3824" max="3825" width="13.5703125" style="5" customWidth="1"/>
    <col min="3826" max="3826" width="10.5703125" style="5" customWidth="1"/>
    <col min="3827" max="3827" width="7.7109375" style="5" customWidth="1"/>
    <col min="3828" max="3828" width="8" style="5" customWidth="1"/>
    <col min="3829" max="3829" width="11" style="5" customWidth="1"/>
    <col min="3830" max="3830" width="11.85546875" style="5" customWidth="1"/>
    <col min="3831" max="3832" width="0" style="5" hidden="1" customWidth="1"/>
    <col min="3833" max="3833" width="12.28515625" style="5" customWidth="1"/>
    <col min="3834" max="3834" width="0" style="5" hidden="1" customWidth="1"/>
    <col min="3835" max="4067" width="9.140625" style="5"/>
    <col min="4068" max="4069" width="4.140625" style="5" customWidth="1"/>
    <col min="4070" max="4070" width="4.7109375" style="5" customWidth="1"/>
    <col min="4071" max="4071" width="5" style="5" customWidth="1"/>
    <col min="4072" max="4073" width="17.28515625" style="5" customWidth="1"/>
    <col min="4074" max="4074" width="5.140625" style="5" customWidth="1"/>
    <col min="4075" max="4076" width="9.140625" style="5"/>
    <col min="4077" max="4077" width="6.28515625" style="5" customWidth="1"/>
    <col min="4078" max="4078" width="9.140625" style="5"/>
    <col min="4079" max="4079" width="14.140625" style="5" customWidth="1"/>
    <col min="4080" max="4081" width="13.5703125" style="5" customWidth="1"/>
    <col min="4082" max="4082" width="10.5703125" style="5" customWidth="1"/>
    <col min="4083" max="4083" width="7.7109375" style="5" customWidth="1"/>
    <col min="4084" max="4084" width="8" style="5" customWidth="1"/>
    <col min="4085" max="4085" width="11" style="5" customWidth="1"/>
    <col min="4086" max="4086" width="11.85546875" style="5" customWidth="1"/>
    <col min="4087" max="4088" width="0" style="5" hidden="1" customWidth="1"/>
    <col min="4089" max="4089" width="12.28515625" style="5" customWidth="1"/>
    <col min="4090" max="4090" width="0" style="5" hidden="1" customWidth="1"/>
    <col min="4091" max="4323" width="9.140625" style="5"/>
    <col min="4324" max="4325" width="4.140625" style="5" customWidth="1"/>
    <col min="4326" max="4326" width="4.7109375" style="5" customWidth="1"/>
    <col min="4327" max="4327" width="5" style="5" customWidth="1"/>
    <col min="4328" max="4329" width="17.28515625" style="5" customWidth="1"/>
    <col min="4330" max="4330" width="5.140625" style="5" customWidth="1"/>
    <col min="4331" max="4332" width="9.140625" style="5"/>
    <col min="4333" max="4333" width="6.28515625" style="5" customWidth="1"/>
    <col min="4334" max="4334" width="9.140625" style="5"/>
    <col min="4335" max="4335" width="14.140625" style="5" customWidth="1"/>
    <col min="4336" max="4337" width="13.5703125" style="5" customWidth="1"/>
    <col min="4338" max="4338" width="10.5703125" style="5" customWidth="1"/>
    <col min="4339" max="4339" width="7.7109375" style="5" customWidth="1"/>
    <col min="4340" max="4340" width="8" style="5" customWidth="1"/>
    <col min="4341" max="4341" width="11" style="5" customWidth="1"/>
    <col min="4342" max="4342" width="11.85546875" style="5" customWidth="1"/>
    <col min="4343" max="4344" width="0" style="5" hidden="1" customWidth="1"/>
    <col min="4345" max="4345" width="12.28515625" style="5" customWidth="1"/>
    <col min="4346" max="4346" width="0" style="5" hidden="1" customWidth="1"/>
    <col min="4347" max="4579" width="9.140625" style="5"/>
    <col min="4580" max="4581" width="4.140625" style="5" customWidth="1"/>
    <col min="4582" max="4582" width="4.7109375" style="5" customWidth="1"/>
    <col min="4583" max="4583" width="5" style="5" customWidth="1"/>
    <col min="4584" max="4585" width="17.28515625" style="5" customWidth="1"/>
    <col min="4586" max="4586" width="5.140625" style="5" customWidth="1"/>
    <col min="4587" max="4588" width="9.140625" style="5"/>
    <col min="4589" max="4589" width="6.28515625" style="5" customWidth="1"/>
    <col min="4590" max="4590" width="9.140625" style="5"/>
    <col min="4591" max="4591" width="14.140625" style="5" customWidth="1"/>
    <col min="4592" max="4593" width="13.5703125" style="5" customWidth="1"/>
    <col min="4594" max="4594" width="10.5703125" style="5" customWidth="1"/>
    <col min="4595" max="4595" width="7.7109375" style="5" customWidth="1"/>
    <col min="4596" max="4596" width="8" style="5" customWidth="1"/>
    <col min="4597" max="4597" width="11" style="5" customWidth="1"/>
    <col min="4598" max="4598" width="11.85546875" style="5" customWidth="1"/>
    <col min="4599" max="4600" width="0" style="5" hidden="1" customWidth="1"/>
    <col min="4601" max="4601" width="12.28515625" style="5" customWidth="1"/>
    <col min="4602" max="4602" width="0" style="5" hidden="1" customWidth="1"/>
    <col min="4603" max="4835" width="9.140625" style="5"/>
    <col min="4836" max="4837" width="4.140625" style="5" customWidth="1"/>
    <col min="4838" max="4838" width="4.7109375" style="5" customWidth="1"/>
    <col min="4839" max="4839" width="5" style="5" customWidth="1"/>
    <col min="4840" max="4841" width="17.28515625" style="5" customWidth="1"/>
    <col min="4842" max="4842" width="5.140625" style="5" customWidth="1"/>
    <col min="4843" max="4844" width="9.140625" style="5"/>
    <col min="4845" max="4845" width="6.28515625" style="5" customWidth="1"/>
    <col min="4846" max="4846" width="9.140625" style="5"/>
    <col min="4847" max="4847" width="14.140625" style="5" customWidth="1"/>
    <col min="4848" max="4849" width="13.5703125" style="5" customWidth="1"/>
    <col min="4850" max="4850" width="10.5703125" style="5" customWidth="1"/>
    <col min="4851" max="4851" width="7.7109375" style="5" customWidth="1"/>
    <col min="4852" max="4852" width="8" style="5" customWidth="1"/>
    <col min="4853" max="4853" width="11" style="5" customWidth="1"/>
    <col min="4854" max="4854" width="11.85546875" style="5" customWidth="1"/>
    <col min="4855" max="4856" width="0" style="5" hidden="1" customWidth="1"/>
    <col min="4857" max="4857" width="12.28515625" style="5" customWidth="1"/>
    <col min="4858" max="4858" width="0" style="5" hidden="1" customWidth="1"/>
    <col min="4859" max="5091" width="9.140625" style="5"/>
    <col min="5092" max="5093" width="4.140625" style="5" customWidth="1"/>
    <col min="5094" max="5094" width="4.7109375" style="5" customWidth="1"/>
    <col min="5095" max="5095" width="5" style="5" customWidth="1"/>
    <col min="5096" max="5097" width="17.28515625" style="5" customWidth="1"/>
    <col min="5098" max="5098" width="5.140625" style="5" customWidth="1"/>
    <col min="5099" max="5100" width="9.140625" style="5"/>
    <col min="5101" max="5101" width="6.28515625" style="5" customWidth="1"/>
    <col min="5102" max="5102" width="9.140625" style="5"/>
    <col min="5103" max="5103" width="14.140625" style="5" customWidth="1"/>
    <col min="5104" max="5105" width="13.5703125" style="5" customWidth="1"/>
    <col min="5106" max="5106" width="10.5703125" style="5" customWidth="1"/>
    <col min="5107" max="5107" width="7.7109375" style="5" customWidth="1"/>
    <col min="5108" max="5108" width="8" style="5" customWidth="1"/>
    <col min="5109" max="5109" width="11" style="5" customWidth="1"/>
    <col min="5110" max="5110" width="11.85546875" style="5" customWidth="1"/>
    <col min="5111" max="5112" width="0" style="5" hidden="1" customWidth="1"/>
    <col min="5113" max="5113" width="12.28515625" style="5" customWidth="1"/>
    <col min="5114" max="5114" width="0" style="5" hidden="1" customWidth="1"/>
    <col min="5115" max="5347" width="9.140625" style="5"/>
    <col min="5348" max="5349" width="4.140625" style="5" customWidth="1"/>
    <col min="5350" max="5350" width="4.7109375" style="5" customWidth="1"/>
    <col min="5351" max="5351" width="5" style="5" customWidth="1"/>
    <col min="5352" max="5353" width="17.28515625" style="5" customWidth="1"/>
    <col min="5354" max="5354" width="5.140625" style="5" customWidth="1"/>
    <col min="5355" max="5356" width="9.140625" style="5"/>
    <col min="5357" max="5357" width="6.28515625" style="5" customWidth="1"/>
    <col min="5358" max="5358" width="9.140625" style="5"/>
    <col min="5359" max="5359" width="14.140625" style="5" customWidth="1"/>
    <col min="5360" max="5361" width="13.5703125" style="5" customWidth="1"/>
    <col min="5362" max="5362" width="10.5703125" style="5" customWidth="1"/>
    <col min="5363" max="5363" width="7.7109375" style="5" customWidth="1"/>
    <col min="5364" max="5364" width="8" style="5" customWidth="1"/>
    <col min="5365" max="5365" width="11" style="5" customWidth="1"/>
    <col min="5366" max="5366" width="11.85546875" style="5" customWidth="1"/>
    <col min="5367" max="5368" width="0" style="5" hidden="1" customWidth="1"/>
    <col min="5369" max="5369" width="12.28515625" style="5" customWidth="1"/>
    <col min="5370" max="5370" width="0" style="5" hidden="1" customWidth="1"/>
    <col min="5371" max="5603" width="9.140625" style="5"/>
    <col min="5604" max="5605" width="4.140625" style="5" customWidth="1"/>
    <col min="5606" max="5606" width="4.7109375" style="5" customWidth="1"/>
    <col min="5607" max="5607" width="5" style="5" customWidth="1"/>
    <col min="5608" max="5609" width="17.28515625" style="5" customWidth="1"/>
    <col min="5610" max="5610" width="5.140625" style="5" customWidth="1"/>
    <col min="5611" max="5612" width="9.140625" style="5"/>
    <col min="5613" max="5613" width="6.28515625" style="5" customWidth="1"/>
    <col min="5614" max="5614" width="9.140625" style="5"/>
    <col min="5615" max="5615" width="14.140625" style="5" customWidth="1"/>
    <col min="5616" max="5617" width="13.5703125" style="5" customWidth="1"/>
    <col min="5618" max="5618" width="10.5703125" style="5" customWidth="1"/>
    <col min="5619" max="5619" width="7.7109375" style="5" customWidth="1"/>
    <col min="5620" max="5620" width="8" style="5" customWidth="1"/>
    <col min="5621" max="5621" width="11" style="5" customWidth="1"/>
    <col min="5622" max="5622" width="11.85546875" style="5" customWidth="1"/>
    <col min="5623" max="5624" width="0" style="5" hidden="1" customWidth="1"/>
    <col min="5625" max="5625" width="12.28515625" style="5" customWidth="1"/>
    <col min="5626" max="5626" width="0" style="5" hidden="1" customWidth="1"/>
    <col min="5627" max="5859" width="9.140625" style="5"/>
    <col min="5860" max="5861" width="4.140625" style="5" customWidth="1"/>
    <col min="5862" max="5862" width="4.7109375" style="5" customWidth="1"/>
    <col min="5863" max="5863" width="5" style="5" customWidth="1"/>
    <col min="5864" max="5865" width="17.28515625" style="5" customWidth="1"/>
    <col min="5866" max="5866" width="5.140625" style="5" customWidth="1"/>
    <col min="5867" max="5868" width="9.140625" style="5"/>
    <col min="5869" max="5869" width="6.28515625" style="5" customWidth="1"/>
    <col min="5870" max="5870" width="9.140625" style="5"/>
    <col min="5871" max="5871" width="14.140625" style="5" customWidth="1"/>
    <col min="5872" max="5873" width="13.5703125" style="5" customWidth="1"/>
    <col min="5874" max="5874" width="10.5703125" style="5" customWidth="1"/>
    <col min="5875" max="5875" width="7.7109375" style="5" customWidth="1"/>
    <col min="5876" max="5876" width="8" style="5" customWidth="1"/>
    <col min="5877" max="5877" width="11" style="5" customWidth="1"/>
    <col min="5878" max="5878" width="11.85546875" style="5" customWidth="1"/>
    <col min="5879" max="5880" width="0" style="5" hidden="1" customWidth="1"/>
    <col min="5881" max="5881" width="12.28515625" style="5" customWidth="1"/>
    <col min="5882" max="5882" width="0" style="5" hidden="1" customWidth="1"/>
    <col min="5883" max="6115" width="9.140625" style="5"/>
    <col min="6116" max="6117" width="4.140625" style="5" customWidth="1"/>
    <col min="6118" max="6118" width="4.7109375" style="5" customWidth="1"/>
    <col min="6119" max="6119" width="5" style="5" customWidth="1"/>
    <col min="6120" max="6121" width="17.28515625" style="5" customWidth="1"/>
    <col min="6122" max="6122" width="5.140625" style="5" customWidth="1"/>
    <col min="6123" max="6124" width="9.140625" style="5"/>
    <col min="6125" max="6125" width="6.28515625" style="5" customWidth="1"/>
    <col min="6126" max="6126" width="9.140625" style="5"/>
    <col min="6127" max="6127" width="14.140625" style="5" customWidth="1"/>
    <col min="6128" max="6129" width="13.5703125" style="5" customWidth="1"/>
    <col min="6130" max="6130" width="10.5703125" style="5" customWidth="1"/>
    <col min="6131" max="6131" width="7.7109375" style="5" customWidth="1"/>
    <col min="6132" max="6132" width="8" style="5" customWidth="1"/>
    <col min="6133" max="6133" width="11" style="5" customWidth="1"/>
    <col min="6134" max="6134" width="11.85546875" style="5" customWidth="1"/>
    <col min="6135" max="6136" width="0" style="5" hidden="1" customWidth="1"/>
    <col min="6137" max="6137" width="12.28515625" style="5" customWidth="1"/>
    <col min="6138" max="6138" width="0" style="5" hidden="1" customWidth="1"/>
    <col min="6139" max="6371" width="9.140625" style="5"/>
    <col min="6372" max="6373" width="4.140625" style="5" customWidth="1"/>
    <col min="6374" max="6374" width="4.7109375" style="5" customWidth="1"/>
    <col min="6375" max="6375" width="5" style="5" customWidth="1"/>
    <col min="6376" max="6377" width="17.28515625" style="5" customWidth="1"/>
    <col min="6378" max="6378" width="5.140625" style="5" customWidth="1"/>
    <col min="6379" max="6380" width="9.140625" style="5"/>
    <col min="6381" max="6381" width="6.28515625" style="5" customWidth="1"/>
    <col min="6382" max="6382" width="9.140625" style="5"/>
    <col min="6383" max="6383" width="14.140625" style="5" customWidth="1"/>
    <col min="6384" max="6385" width="13.5703125" style="5" customWidth="1"/>
    <col min="6386" max="6386" width="10.5703125" style="5" customWidth="1"/>
    <col min="6387" max="6387" width="7.7109375" style="5" customWidth="1"/>
    <col min="6388" max="6388" width="8" style="5" customWidth="1"/>
    <col min="6389" max="6389" width="11" style="5" customWidth="1"/>
    <col min="6390" max="6390" width="11.85546875" style="5" customWidth="1"/>
    <col min="6391" max="6392" width="0" style="5" hidden="1" customWidth="1"/>
    <col min="6393" max="6393" width="12.28515625" style="5" customWidth="1"/>
    <col min="6394" max="6394" width="0" style="5" hidden="1" customWidth="1"/>
    <col min="6395" max="6627" width="9.140625" style="5"/>
    <col min="6628" max="6629" width="4.140625" style="5" customWidth="1"/>
    <col min="6630" max="6630" width="4.7109375" style="5" customWidth="1"/>
    <col min="6631" max="6631" width="5" style="5" customWidth="1"/>
    <col min="6632" max="6633" width="17.28515625" style="5" customWidth="1"/>
    <col min="6634" max="6634" width="5.140625" style="5" customWidth="1"/>
    <col min="6635" max="6636" width="9.140625" style="5"/>
    <col min="6637" max="6637" width="6.28515625" style="5" customWidth="1"/>
    <col min="6638" max="6638" width="9.140625" style="5"/>
    <col min="6639" max="6639" width="14.140625" style="5" customWidth="1"/>
    <col min="6640" max="6641" width="13.5703125" style="5" customWidth="1"/>
    <col min="6642" max="6642" width="10.5703125" style="5" customWidth="1"/>
    <col min="6643" max="6643" width="7.7109375" style="5" customWidth="1"/>
    <col min="6644" max="6644" width="8" style="5" customWidth="1"/>
    <col min="6645" max="6645" width="11" style="5" customWidth="1"/>
    <col min="6646" max="6646" width="11.85546875" style="5" customWidth="1"/>
    <col min="6647" max="6648" width="0" style="5" hidden="1" customWidth="1"/>
    <col min="6649" max="6649" width="12.28515625" style="5" customWidth="1"/>
    <col min="6650" max="6650" width="0" style="5" hidden="1" customWidth="1"/>
    <col min="6651" max="6883" width="9.140625" style="5"/>
    <col min="6884" max="6885" width="4.140625" style="5" customWidth="1"/>
    <col min="6886" max="6886" width="4.7109375" style="5" customWidth="1"/>
    <col min="6887" max="6887" width="5" style="5" customWidth="1"/>
    <col min="6888" max="6889" width="17.28515625" style="5" customWidth="1"/>
    <col min="6890" max="6890" width="5.140625" style="5" customWidth="1"/>
    <col min="6891" max="6892" width="9.140625" style="5"/>
    <col min="6893" max="6893" width="6.28515625" style="5" customWidth="1"/>
    <col min="6894" max="6894" width="9.140625" style="5"/>
    <col min="6895" max="6895" width="14.140625" style="5" customWidth="1"/>
    <col min="6896" max="6897" width="13.5703125" style="5" customWidth="1"/>
    <col min="6898" max="6898" width="10.5703125" style="5" customWidth="1"/>
    <col min="6899" max="6899" width="7.7109375" style="5" customWidth="1"/>
    <col min="6900" max="6900" width="8" style="5" customWidth="1"/>
    <col min="6901" max="6901" width="11" style="5" customWidth="1"/>
    <col min="6902" max="6902" width="11.85546875" style="5" customWidth="1"/>
    <col min="6903" max="6904" width="0" style="5" hidden="1" customWidth="1"/>
    <col min="6905" max="6905" width="12.28515625" style="5" customWidth="1"/>
    <col min="6906" max="6906" width="0" style="5" hidden="1" customWidth="1"/>
    <col min="6907" max="7139" width="9.140625" style="5"/>
    <col min="7140" max="7141" width="4.140625" style="5" customWidth="1"/>
    <col min="7142" max="7142" width="4.7109375" style="5" customWidth="1"/>
    <col min="7143" max="7143" width="5" style="5" customWidth="1"/>
    <col min="7144" max="7145" width="17.28515625" style="5" customWidth="1"/>
    <col min="7146" max="7146" width="5.140625" style="5" customWidth="1"/>
    <col min="7147" max="7148" width="9.140625" style="5"/>
    <col min="7149" max="7149" width="6.28515625" style="5" customWidth="1"/>
    <col min="7150" max="7150" width="9.140625" style="5"/>
    <col min="7151" max="7151" width="14.140625" style="5" customWidth="1"/>
    <col min="7152" max="7153" width="13.5703125" style="5" customWidth="1"/>
    <col min="7154" max="7154" width="10.5703125" style="5" customWidth="1"/>
    <col min="7155" max="7155" width="7.7109375" style="5" customWidth="1"/>
    <col min="7156" max="7156" width="8" style="5" customWidth="1"/>
    <col min="7157" max="7157" width="11" style="5" customWidth="1"/>
    <col min="7158" max="7158" width="11.85546875" style="5" customWidth="1"/>
    <col min="7159" max="7160" width="0" style="5" hidden="1" customWidth="1"/>
    <col min="7161" max="7161" width="12.28515625" style="5" customWidth="1"/>
    <col min="7162" max="7162" width="0" style="5" hidden="1" customWidth="1"/>
    <col min="7163" max="7395" width="9.140625" style="5"/>
    <col min="7396" max="7397" width="4.140625" style="5" customWidth="1"/>
    <col min="7398" max="7398" width="4.7109375" style="5" customWidth="1"/>
    <col min="7399" max="7399" width="5" style="5" customWidth="1"/>
    <col min="7400" max="7401" width="17.28515625" style="5" customWidth="1"/>
    <col min="7402" max="7402" width="5.140625" style="5" customWidth="1"/>
    <col min="7403" max="7404" width="9.140625" style="5"/>
    <col min="7405" max="7405" width="6.28515625" style="5" customWidth="1"/>
    <col min="7406" max="7406" width="9.140625" style="5"/>
    <col min="7407" max="7407" width="14.140625" style="5" customWidth="1"/>
    <col min="7408" max="7409" width="13.5703125" style="5" customWidth="1"/>
    <col min="7410" max="7410" width="10.5703125" style="5" customWidth="1"/>
    <col min="7411" max="7411" width="7.7109375" style="5" customWidth="1"/>
    <col min="7412" max="7412" width="8" style="5" customWidth="1"/>
    <col min="7413" max="7413" width="11" style="5" customWidth="1"/>
    <col min="7414" max="7414" width="11.85546875" style="5" customWidth="1"/>
    <col min="7415" max="7416" width="0" style="5" hidden="1" customWidth="1"/>
    <col min="7417" max="7417" width="12.28515625" style="5" customWidth="1"/>
    <col min="7418" max="7418" width="0" style="5" hidden="1" customWidth="1"/>
    <col min="7419" max="7651" width="9.140625" style="5"/>
    <col min="7652" max="7653" width="4.140625" style="5" customWidth="1"/>
    <col min="7654" max="7654" width="4.7109375" style="5" customWidth="1"/>
    <col min="7655" max="7655" width="5" style="5" customWidth="1"/>
    <col min="7656" max="7657" width="17.28515625" style="5" customWidth="1"/>
    <col min="7658" max="7658" width="5.140625" style="5" customWidth="1"/>
    <col min="7659" max="7660" width="9.140625" style="5"/>
    <col min="7661" max="7661" width="6.28515625" style="5" customWidth="1"/>
    <col min="7662" max="7662" width="9.140625" style="5"/>
    <col min="7663" max="7663" width="14.140625" style="5" customWidth="1"/>
    <col min="7664" max="7665" width="13.5703125" style="5" customWidth="1"/>
    <col min="7666" max="7666" width="10.5703125" style="5" customWidth="1"/>
    <col min="7667" max="7667" width="7.7109375" style="5" customWidth="1"/>
    <col min="7668" max="7668" width="8" style="5" customWidth="1"/>
    <col min="7669" max="7669" width="11" style="5" customWidth="1"/>
    <col min="7670" max="7670" width="11.85546875" style="5" customWidth="1"/>
    <col min="7671" max="7672" width="0" style="5" hidden="1" customWidth="1"/>
    <col min="7673" max="7673" width="12.28515625" style="5" customWidth="1"/>
    <col min="7674" max="7674" width="0" style="5" hidden="1" customWidth="1"/>
    <col min="7675" max="7907" width="9.140625" style="5"/>
    <col min="7908" max="7909" width="4.140625" style="5" customWidth="1"/>
    <col min="7910" max="7910" width="4.7109375" style="5" customWidth="1"/>
    <col min="7911" max="7911" width="5" style="5" customWidth="1"/>
    <col min="7912" max="7913" width="17.28515625" style="5" customWidth="1"/>
    <col min="7914" max="7914" width="5.140625" style="5" customWidth="1"/>
    <col min="7915" max="7916" width="9.140625" style="5"/>
    <col min="7917" max="7917" width="6.28515625" style="5" customWidth="1"/>
    <col min="7918" max="7918" width="9.140625" style="5"/>
    <col min="7919" max="7919" width="14.140625" style="5" customWidth="1"/>
    <col min="7920" max="7921" width="13.5703125" style="5" customWidth="1"/>
    <col min="7922" max="7922" width="10.5703125" style="5" customWidth="1"/>
    <col min="7923" max="7923" width="7.7109375" style="5" customWidth="1"/>
    <col min="7924" max="7924" width="8" style="5" customWidth="1"/>
    <col min="7925" max="7925" width="11" style="5" customWidth="1"/>
    <col min="7926" max="7926" width="11.85546875" style="5" customWidth="1"/>
    <col min="7927" max="7928" width="0" style="5" hidden="1" customWidth="1"/>
    <col min="7929" max="7929" width="12.28515625" style="5" customWidth="1"/>
    <col min="7930" max="7930" width="0" style="5" hidden="1" customWidth="1"/>
    <col min="7931" max="8163" width="9.140625" style="5"/>
    <col min="8164" max="8165" width="4.140625" style="5" customWidth="1"/>
    <col min="8166" max="8166" width="4.7109375" style="5" customWidth="1"/>
    <col min="8167" max="8167" width="5" style="5" customWidth="1"/>
    <col min="8168" max="8169" width="17.28515625" style="5" customWidth="1"/>
    <col min="8170" max="8170" width="5.140625" style="5" customWidth="1"/>
    <col min="8171" max="8172" width="9.140625" style="5"/>
    <col min="8173" max="8173" width="6.28515625" style="5" customWidth="1"/>
    <col min="8174" max="8174" width="9.140625" style="5"/>
    <col min="8175" max="8175" width="14.140625" style="5" customWidth="1"/>
    <col min="8176" max="8177" width="13.5703125" style="5" customWidth="1"/>
    <col min="8178" max="8178" width="10.5703125" style="5" customWidth="1"/>
    <col min="8179" max="8179" width="7.7109375" style="5" customWidth="1"/>
    <col min="8180" max="8180" width="8" style="5" customWidth="1"/>
    <col min="8181" max="8181" width="11" style="5" customWidth="1"/>
    <col min="8182" max="8182" width="11.85546875" style="5" customWidth="1"/>
    <col min="8183" max="8184" width="0" style="5" hidden="1" customWidth="1"/>
    <col min="8185" max="8185" width="12.28515625" style="5" customWidth="1"/>
    <col min="8186" max="8186" width="0" style="5" hidden="1" customWidth="1"/>
    <col min="8187" max="8419" width="9.140625" style="5"/>
    <col min="8420" max="8421" width="4.140625" style="5" customWidth="1"/>
    <col min="8422" max="8422" width="4.7109375" style="5" customWidth="1"/>
    <col min="8423" max="8423" width="5" style="5" customWidth="1"/>
    <col min="8424" max="8425" width="17.28515625" style="5" customWidth="1"/>
    <col min="8426" max="8426" width="5.140625" style="5" customWidth="1"/>
    <col min="8427" max="8428" width="9.140625" style="5"/>
    <col min="8429" max="8429" width="6.28515625" style="5" customWidth="1"/>
    <col min="8430" max="8430" width="9.140625" style="5"/>
    <col min="8431" max="8431" width="14.140625" style="5" customWidth="1"/>
    <col min="8432" max="8433" width="13.5703125" style="5" customWidth="1"/>
    <col min="8434" max="8434" width="10.5703125" style="5" customWidth="1"/>
    <col min="8435" max="8435" width="7.7109375" style="5" customWidth="1"/>
    <col min="8436" max="8436" width="8" style="5" customWidth="1"/>
    <col min="8437" max="8437" width="11" style="5" customWidth="1"/>
    <col min="8438" max="8438" width="11.85546875" style="5" customWidth="1"/>
    <col min="8439" max="8440" width="0" style="5" hidden="1" customWidth="1"/>
    <col min="8441" max="8441" width="12.28515625" style="5" customWidth="1"/>
    <col min="8442" max="8442" width="0" style="5" hidden="1" customWidth="1"/>
    <col min="8443" max="8675" width="9.140625" style="5"/>
    <col min="8676" max="8677" width="4.140625" style="5" customWidth="1"/>
    <col min="8678" max="8678" width="4.7109375" style="5" customWidth="1"/>
    <col min="8679" max="8679" width="5" style="5" customWidth="1"/>
    <col min="8680" max="8681" width="17.28515625" style="5" customWidth="1"/>
    <col min="8682" max="8682" width="5.140625" style="5" customWidth="1"/>
    <col min="8683" max="8684" width="9.140625" style="5"/>
    <col min="8685" max="8685" width="6.28515625" style="5" customWidth="1"/>
    <col min="8686" max="8686" width="9.140625" style="5"/>
    <col min="8687" max="8687" width="14.140625" style="5" customWidth="1"/>
    <col min="8688" max="8689" width="13.5703125" style="5" customWidth="1"/>
    <col min="8690" max="8690" width="10.5703125" style="5" customWidth="1"/>
    <col min="8691" max="8691" width="7.7109375" style="5" customWidth="1"/>
    <col min="8692" max="8692" width="8" style="5" customWidth="1"/>
    <col min="8693" max="8693" width="11" style="5" customWidth="1"/>
    <col min="8694" max="8694" width="11.85546875" style="5" customWidth="1"/>
    <col min="8695" max="8696" width="0" style="5" hidden="1" customWidth="1"/>
    <col min="8697" max="8697" width="12.28515625" style="5" customWidth="1"/>
    <col min="8698" max="8698" width="0" style="5" hidden="1" customWidth="1"/>
    <col min="8699" max="8931" width="9.140625" style="5"/>
    <col min="8932" max="8933" width="4.140625" style="5" customWidth="1"/>
    <col min="8934" max="8934" width="4.7109375" style="5" customWidth="1"/>
    <col min="8935" max="8935" width="5" style="5" customWidth="1"/>
    <col min="8936" max="8937" width="17.28515625" style="5" customWidth="1"/>
    <col min="8938" max="8938" width="5.140625" style="5" customWidth="1"/>
    <col min="8939" max="8940" width="9.140625" style="5"/>
    <col min="8941" max="8941" width="6.28515625" style="5" customWidth="1"/>
    <col min="8942" max="8942" width="9.140625" style="5"/>
    <col min="8943" max="8943" width="14.140625" style="5" customWidth="1"/>
    <col min="8944" max="8945" width="13.5703125" style="5" customWidth="1"/>
    <col min="8946" max="8946" width="10.5703125" style="5" customWidth="1"/>
    <col min="8947" max="8947" width="7.7109375" style="5" customWidth="1"/>
    <col min="8948" max="8948" width="8" style="5" customWidth="1"/>
    <col min="8949" max="8949" width="11" style="5" customWidth="1"/>
    <col min="8950" max="8950" width="11.85546875" style="5" customWidth="1"/>
    <col min="8951" max="8952" width="0" style="5" hidden="1" customWidth="1"/>
    <col min="8953" max="8953" width="12.28515625" style="5" customWidth="1"/>
    <col min="8954" max="8954" width="0" style="5" hidden="1" customWidth="1"/>
    <col min="8955" max="9187" width="9.140625" style="5"/>
    <col min="9188" max="9189" width="4.140625" style="5" customWidth="1"/>
    <col min="9190" max="9190" width="4.7109375" style="5" customWidth="1"/>
    <col min="9191" max="9191" width="5" style="5" customWidth="1"/>
    <col min="9192" max="9193" width="17.28515625" style="5" customWidth="1"/>
    <col min="9194" max="9194" width="5.140625" style="5" customWidth="1"/>
    <col min="9195" max="9196" width="9.140625" style="5"/>
    <col min="9197" max="9197" width="6.28515625" style="5" customWidth="1"/>
    <col min="9198" max="9198" width="9.140625" style="5"/>
    <col min="9199" max="9199" width="14.140625" style="5" customWidth="1"/>
    <col min="9200" max="9201" width="13.5703125" style="5" customWidth="1"/>
    <col min="9202" max="9202" width="10.5703125" style="5" customWidth="1"/>
    <col min="9203" max="9203" width="7.7109375" style="5" customWidth="1"/>
    <col min="9204" max="9204" width="8" style="5" customWidth="1"/>
    <col min="9205" max="9205" width="11" style="5" customWidth="1"/>
    <col min="9206" max="9206" width="11.85546875" style="5" customWidth="1"/>
    <col min="9207" max="9208" width="0" style="5" hidden="1" customWidth="1"/>
    <col min="9209" max="9209" width="12.28515625" style="5" customWidth="1"/>
    <col min="9210" max="9210" width="0" style="5" hidden="1" customWidth="1"/>
    <col min="9211" max="9443" width="9.140625" style="5"/>
    <col min="9444" max="9445" width="4.140625" style="5" customWidth="1"/>
    <col min="9446" max="9446" width="4.7109375" style="5" customWidth="1"/>
    <col min="9447" max="9447" width="5" style="5" customWidth="1"/>
    <col min="9448" max="9449" width="17.28515625" style="5" customWidth="1"/>
    <col min="9450" max="9450" width="5.140625" style="5" customWidth="1"/>
    <col min="9451" max="9452" width="9.140625" style="5"/>
    <col min="9453" max="9453" width="6.28515625" style="5" customWidth="1"/>
    <col min="9454" max="9454" width="9.140625" style="5"/>
    <col min="9455" max="9455" width="14.140625" style="5" customWidth="1"/>
    <col min="9456" max="9457" width="13.5703125" style="5" customWidth="1"/>
    <col min="9458" max="9458" width="10.5703125" style="5" customWidth="1"/>
    <col min="9459" max="9459" width="7.7109375" style="5" customWidth="1"/>
    <col min="9460" max="9460" width="8" style="5" customWidth="1"/>
    <col min="9461" max="9461" width="11" style="5" customWidth="1"/>
    <col min="9462" max="9462" width="11.85546875" style="5" customWidth="1"/>
    <col min="9463" max="9464" width="0" style="5" hidden="1" customWidth="1"/>
    <col min="9465" max="9465" width="12.28515625" style="5" customWidth="1"/>
    <col min="9466" max="9466" width="0" style="5" hidden="1" customWidth="1"/>
    <col min="9467" max="9699" width="9.140625" style="5"/>
    <col min="9700" max="9701" width="4.140625" style="5" customWidth="1"/>
    <col min="9702" max="9702" width="4.7109375" style="5" customWidth="1"/>
    <col min="9703" max="9703" width="5" style="5" customWidth="1"/>
    <col min="9704" max="9705" width="17.28515625" style="5" customWidth="1"/>
    <col min="9706" max="9706" width="5.140625" style="5" customWidth="1"/>
    <col min="9707" max="9708" width="9.140625" style="5"/>
    <col min="9709" max="9709" width="6.28515625" style="5" customWidth="1"/>
    <col min="9710" max="9710" width="9.140625" style="5"/>
    <col min="9711" max="9711" width="14.140625" style="5" customWidth="1"/>
    <col min="9712" max="9713" width="13.5703125" style="5" customWidth="1"/>
    <col min="9714" max="9714" width="10.5703125" style="5" customWidth="1"/>
    <col min="9715" max="9715" width="7.7109375" style="5" customWidth="1"/>
    <col min="9716" max="9716" width="8" style="5" customWidth="1"/>
    <col min="9717" max="9717" width="11" style="5" customWidth="1"/>
    <col min="9718" max="9718" width="11.85546875" style="5" customWidth="1"/>
    <col min="9719" max="9720" width="0" style="5" hidden="1" customWidth="1"/>
    <col min="9721" max="9721" width="12.28515625" style="5" customWidth="1"/>
    <col min="9722" max="9722" width="0" style="5" hidden="1" customWidth="1"/>
    <col min="9723" max="9955" width="9.140625" style="5"/>
    <col min="9956" max="9957" width="4.140625" style="5" customWidth="1"/>
    <col min="9958" max="9958" width="4.7109375" style="5" customWidth="1"/>
    <col min="9959" max="9959" width="5" style="5" customWidth="1"/>
    <col min="9960" max="9961" width="17.28515625" style="5" customWidth="1"/>
    <col min="9962" max="9962" width="5.140625" style="5" customWidth="1"/>
    <col min="9963" max="9964" width="9.140625" style="5"/>
    <col min="9965" max="9965" width="6.28515625" style="5" customWidth="1"/>
    <col min="9966" max="9966" width="9.140625" style="5"/>
    <col min="9967" max="9967" width="14.140625" style="5" customWidth="1"/>
    <col min="9968" max="9969" width="13.5703125" style="5" customWidth="1"/>
    <col min="9970" max="9970" width="10.5703125" style="5" customWidth="1"/>
    <col min="9971" max="9971" width="7.7109375" style="5" customWidth="1"/>
    <col min="9972" max="9972" width="8" style="5" customWidth="1"/>
    <col min="9973" max="9973" width="11" style="5" customWidth="1"/>
    <col min="9974" max="9974" width="11.85546875" style="5" customWidth="1"/>
    <col min="9975" max="9976" width="0" style="5" hidden="1" customWidth="1"/>
    <col min="9977" max="9977" width="12.28515625" style="5" customWidth="1"/>
    <col min="9978" max="9978" width="0" style="5" hidden="1" customWidth="1"/>
    <col min="9979" max="10211" width="9.140625" style="5"/>
    <col min="10212" max="10213" width="4.140625" style="5" customWidth="1"/>
    <col min="10214" max="10214" width="4.7109375" style="5" customWidth="1"/>
    <col min="10215" max="10215" width="5" style="5" customWidth="1"/>
    <col min="10216" max="10217" width="17.28515625" style="5" customWidth="1"/>
    <col min="10218" max="10218" width="5.140625" style="5" customWidth="1"/>
    <col min="10219" max="10220" width="9.140625" style="5"/>
    <col min="10221" max="10221" width="6.28515625" style="5" customWidth="1"/>
    <col min="10222" max="10222" width="9.140625" style="5"/>
    <col min="10223" max="10223" width="14.140625" style="5" customWidth="1"/>
    <col min="10224" max="10225" width="13.5703125" style="5" customWidth="1"/>
    <col min="10226" max="10226" width="10.5703125" style="5" customWidth="1"/>
    <col min="10227" max="10227" width="7.7109375" style="5" customWidth="1"/>
    <col min="10228" max="10228" width="8" style="5" customWidth="1"/>
    <col min="10229" max="10229" width="11" style="5" customWidth="1"/>
    <col min="10230" max="10230" width="11.85546875" style="5" customWidth="1"/>
    <col min="10231" max="10232" width="0" style="5" hidden="1" customWidth="1"/>
    <col min="10233" max="10233" width="12.28515625" style="5" customWidth="1"/>
    <col min="10234" max="10234" width="0" style="5" hidden="1" customWidth="1"/>
    <col min="10235" max="10467" width="9.140625" style="5"/>
    <col min="10468" max="10469" width="4.140625" style="5" customWidth="1"/>
    <col min="10470" max="10470" width="4.7109375" style="5" customWidth="1"/>
    <col min="10471" max="10471" width="5" style="5" customWidth="1"/>
    <col min="10472" max="10473" width="17.28515625" style="5" customWidth="1"/>
    <col min="10474" max="10474" width="5.140625" style="5" customWidth="1"/>
    <col min="10475" max="10476" width="9.140625" style="5"/>
    <col min="10477" max="10477" width="6.28515625" style="5" customWidth="1"/>
    <col min="10478" max="10478" width="9.140625" style="5"/>
    <col min="10479" max="10479" width="14.140625" style="5" customWidth="1"/>
    <col min="10480" max="10481" width="13.5703125" style="5" customWidth="1"/>
    <col min="10482" max="10482" width="10.5703125" style="5" customWidth="1"/>
    <col min="10483" max="10483" width="7.7109375" style="5" customWidth="1"/>
    <col min="10484" max="10484" width="8" style="5" customWidth="1"/>
    <col min="10485" max="10485" width="11" style="5" customWidth="1"/>
    <col min="10486" max="10486" width="11.85546875" style="5" customWidth="1"/>
    <col min="10487" max="10488" width="0" style="5" hidden="1" customWidth="1"/>
    <col min="10489" max="10489" width="12.28515625" style="5" customWidth="1"/>
    <col min="10490" max="10490" width="0" style="5" hidden="1" customWidth="1"/>
    <col min="10491" max="10723" width="9.140625" style="5"/>
    <col min="10724" max="10725" width="4.140625" style="5" customWidth="1"/>
    <col min="10726" max="10726" width="4.7109375" style="5" customWidth="1"/>
    <col min="10727" max="10727" width="5" style="5" customWidth="1"/>
    <col min="10728" max="10729" width="17.28515625" style="5" customWidth="1"/>
    <col min="10730" max="10730" width="5.140625" style="5" customWidth="1"/>
    <col min="10731" max="10732" width="9.140625" style="5"/>
    <col min="10733" max="10733" width="6.28515625" style="5" customWidth="1"/>
    <col min="10734" max="10734" width="9.140625" style="5"/>
    <col min="10735" max="10735" width="14.140625" style="5" customWidth="1"/>
    <col min="10736" max="10737" width="13.5703125" style="5" customWidth="1"/>
    <col min="10738" max="10738" width="10.5703125" style="5" customWidth="1"/>
    <col min="10739" max="10739" width="7.7109375" style="5" customWidth="1"/>
    <col min="10740" max="10740" width="8" style="5" customWidth="1"/>
    <col min="10741" max="10741" width="11" style="5" customWidth="1"/>
    <col min="10742" max="10742" width="11.85546875" style="5" customWidth="1"/>
    <col min="10743" max="10744" width="0" style="5" hidden="1" customWidth="1"/>
    <col min="10745" max="10745" width="12.28515625" style="5" customWidth="1"/>
    <col min="10746" max="10746" width="0" style="5" hidden="1" customWidth="1"/>
    <col min="10747" max="10979" width="9.140625" style="5"/>
    <col min="10980" max="10981" width="4.140625" style="5" customWidth="1"/>
    <col min="10982" max="10982" width="4.7109375" style="5" customWidth="1"/>
    <col min="10983" max="10983" width="5" style="5" customWidth="1"/>
    <col min="10984" max="10985" width="17.28515625" style="5" customWidth="1"/>
    <col min="10986" max="10986" width="5.140625" style="5" customWidth="1"/>
    <col min="10987" max="10988" width="9.140625" style="5"/>
    <col min="10989" max="10989" width="6.28515625" style="5" customWidth="1"/>
    <col min="10990" max="10990" width="9.140625" style="5"/>
    <col min="10991" max="10991" width="14.140625" style="5" customWidth="1"/>
    <col min="10992" max="10993" width="13.5703125" style="5" customWidth="1"/>
    <col min="10994" max="10994" width="10.5703125" style="5" customWidth="1"/>
    <col min="10995" max="10995" width="7.7109375" style="5" customWidth="1"/>
    <col min="10996" max="10996" width="8" style="5" customWidth="1"/>
    <col min="10997" max="10997" width="11" style="5" customWidth="1"/>
    <col min="10998" max="10998" width="11.85546875" style="5" customWidth="1"/>
    <col min="10999" max="11000" width="0" style="5" hidden="1" customWidth="1"/>
    <col min="11001" max="11001" width="12.28515625" style="5" customWidth="1"/>
    <col min="11002" max="11002" width="0" style="5" hidden="1" customWidth="1"/>
    <col min="11003" max="11235" width="9.140625" style="5"/>
    <col min="11236" max="11237" width="4.140625" style="5" customWidth="1"/>
    <col min="11238" max="11238" width="4.7109375" style="5" customWidth="1"/>
    <col min="11239" max="11239" width="5" style="5" customWidth="1"/>
    <col min="11240" max="11241" width="17.28515625" style="5" customWidth="1"/>
    <col min="11242" max="11242" width="5.140625" style="5" customWidth="1"/>
    <col min="11243" max="11244" width="9.140625" style="5"/>
    <col min="11245" max="11245" width="6.28515625" style="5" customWidth="1"/>
    <col min="11246" max="11246" width="9.140625" style="5"/>
    <col min="11247" max="11247" width="14.140625" style="5" customWidth="1"/>
    <col min="11248" max="11249" width="13.5703125" style="5" customWidth="1"/>
    <col min="11250" max="11250" width="10.5703125" style="5" customWidth="1"/>
    <col min="11251" max="11251" width="7.7109375" style="5" customWidth="1"/>
    <col min="11252" max="11252" width="8" style="5" customWidth="1"/>
    <col min="11253" max="11253" width="11" style="5" customWidth="1"/>
    <col min="11254" max="11254" width="11.85546875" style="5" customWidth="1"/>
    <col min="11255" max="11256" width="0" style="5" hidden="1" customWidth="1"/>
    <col min="11257" max="11257" width="12.28515625" style="5" customWidth="1"/>
    <col min="11258" max="11258" width="0" style="5" hidden="1" customWidth="1"/>
    <col min="11259" max="11491" width="9.140625" style="5"/>
    <col min="11492" max="11493" width="4.140625" style="5" customWidth="1"/>
    <col min="11494" max="11494" width="4.7109375" style="5" customWidth="1"/>
    <col min="11495" max="11495" width="5" style="5" customWidth="1"/>
    <col min="11496" max="11497" width="17.28515625" style="5" customWidth="1"/>
    <col min="11498" max="11498" width="5.140625" style="5" customWidth="1"/>
    <col min="11499" max="11500" width="9.140625" style="5"/>
    <col min="11501" max="11501" width="6.28515625" style="5" customWidth="1"/>
    <col min="11502" max="11502" width="9.140625" style="5"/>
    <col min="11503" max="11503" width="14.140625" style="5" customWidth="1"/>
    <col min="11504" max="11505" width="13.5703125" style="5" customWidth="1"/>
    <col min="11506" max="11506" width="10.5703125" style="5" customWidth="1"/>
    <col min="11507" max="11507" width="7.7109375" style="5" customWidth="1"/>
    <col min="11508" max="11508" width="8" style="5" customWidth="1"/>
    <col min="11509" max="11509" width="11" style="5" customWidth="1"/>
    <col min="11510" max="11510" width="11.85546875" style="5" customWidth="1"/>
    <col min="11511" max="11512" width="0" style="5" hidden="1" customWidth="1"/>
    <col min="11513" max="11513" width="12.28515625" style="5" customWidth="1"/>
    <col min="11514" max="11514" width="0" style="5" hidden="1" customWidth="1"/>
    <col min="11515" max="11747" width="9.140625" style="5"/>
    <col min="11748" max="11749" width="4.140625" style="5" customWidth="1"/>
    <col min="11750" max="11750" width="4.7109375" style="5" customWidth="1"/>
    <col min="11751" max="11751" width="5" style="5" customWidth="1"/>
    <col min="11752" max="11753" width="17.28515625" style="5" customWidth="1"/>
    <col min="11754" max="11754" width="5.140625" style="5" customWidth="1"/>
    <col min="11755" max="11756" width="9.140625" style="5"/>
    <col min="11757" max="11757" width="6.28515625" style="5" customWidth="1"/>
    <col min="11758" max="11758" width="9.140625" style="5"/>
    <col min="11759" max="11759" width="14.140625" style="5" customWidth="1"/>
    <col min="11760" max="11761" width="13.5703125" style="5" customWidth="1"/>
    <col min="11762" max="11762" width="10.5703125" style="5" customWidth="1"/>
    <col min="11763" max="11763" width="7.7109375" style="5" customWidth="1"/>
    <col min="11764" max="11764" width="8" style="5" customWidth="1"/>
    <col min="11765" max="11765" width="11" style="5" customWidth="1"/>
    <col min="11766" max="11766" width="11.85546875" style="5" customWidth="1"/>
    <col min="11767" max="11768" width="0" style="5" hidden="1" customWidth="1"/>
    <col min="11769" max="11769" width="12.28515625" style="5" customWidth="1"/>
    <col min="11770" max="11770" width="0" style="5" hidden="1" customWidth="1"/>
    <col min="11771" max="12003" width="9.140625" style="5"/>
    <col min="12004" max="12005" width="4.140625" style="5" customWidth="1"/>
    <col min="12006" max="12006" width="4.7109375" style="5" customWidth="1"/>
    <col min="12007" max="12007" width="5" style="5" customWidth="1"/>
    <col min="12008" max="12009" width="17.28515625" style="5" customWidth="1"/>
    <col min="12010" max="12010" width="5.140625" style="5" customWidth="1"/>
    <col min="12011" max="12012" width="9.140625" style="5"/>
    <col min="12013" max="12013" width="6.28515625" style="5" customWidth="1"/>
    <col min="12014" max="12014" width="9.140625" style="5"/>
    <col min="12015" max="12015" width="14.140625" style="5" customWidth="1"/>
    <col min="12016" max="12017" width="13.5703125" style="5" customWidth="1"/>
    <col min="12018" max="12018" width="10.5703125" style="5" customWidth="1"/>
    <col min="12019" max="12019" width="7.7109375" style="5" customWidth="1"/>
    <col min="12020" max="12020" width="8" style="5" customWidth="1"/>
    <col min="12021" max="12021" width="11" style="5" customWidth="1"/>
    <col min="12022" max="12022" width="11.85546875" style="5" customWidth="1"/>
    <col min="12023" max="12024" width="0" style="5" hidden="1" customWidth="1"/>
    <col min="12025" max="12025" width="12.28515625" style="5" customWidth="1"/>
    <col min="12026" max="12026" width="0" style="5" hidden="1" customWidth="1"/>
    <col min="12027" max="12259" width="9.140625" style="5"/>
    <col min="12260" max="12261" width="4.140625" style="5" customWidth="1"/>
    <col min="12262" max="12262" width="4.7109375" style="5" customWidth="1"/>
    <col min="12263" max="12263" width="5" style="5" customWidth="1"/>
    <col min="12264" max="12265" width="17.28515625" style="5" customWidth="1"/>
    <col min="12266" max="12266" width="5.140625" style="5" customWidth="1"/>
    <col min="12267" max="12268" width="9.140625" style="5"/>
    <col min="12269" max="12269" width="6.28515625" style="5" customWidth="1"/>
    <col min="12270" max="12270" width="9.140625" style="5"/>
    <col min="12271" max="12271" width="14.140625" style="5" customWidth="1"/>
    <col min="12272" max="12273" width="13.5703125" style="5" customWidth="1"/>
    <col min="12274" max="12274" width="10.5703125" style="5" customWidth="1"/>
    <col min="12275" max="12275" width="7.7109375" style="5" customWidth="1"/>
    <col min="12276" max="12276" width="8" style="5" customWidth="1"/>
    <col min="12277" max="12277" width="11" style="5" customWidth="1"/>
    <col min="12278" max="12278" width="11.85546875" style="5" customWidth="1"/>
    <col min="12279" max="12280" width="0" style="5" hidden="1" customWidth="1"/>
    <col min="12281" max="12281" width="12.28515625" style="5" customWidth="1"/>
    <col min="12282" max="12282" width="0" style="5" hidden="1" customWidth="1"/>
    <col min="12283" max="12515" width="9.140625" style="5"/>
    <col min="12516" max="12517" width="4.140625" style="5" customWidth="1"/>
    <col min="12518" max="12518" width="4.7109375" style="5" customWidth="1"/>
    <col min="12519" max="12519" width="5" style="5" customWidth="1"/>
    <col min="12520" max="12521" width="17.28515625" style="5" customWidth="1"/>
    <col min="12522" max="12522" width="5.140625" style="5" customWidth="1"/>
    <col min="12523" max="12524" width="9.140625" style="5"/>
    <col min="12525" max="12525" width="6.28515625" style="5" customWidth="1"/>
    <col min="12526" max="12526" width="9.140625" style="5"/>
    <col min="12527" max="12527" width="14.140625" style="5" customWidth="1"/>
    <col min="12528" max="12529" width="13.5703125" style="5" customWidth="1"/>
    <col min="12530" max="12530" width="10.5703125" style="5" customWidth="1"/>
    <col min="12531" max="12531" width="7.7109375" style="5" customWidth="1"/>
    <col min="12532" max="12532" width="8" style="5" customWidth="1"/>
    <col min="12533" max="12533" width="11" style="5" customWidth="1"/>
    <col min="12534" max="12534" width="11.85546875" style="5" customWidth="1"/>
    <col min="12535" max="12536" width="0" style="5" hidden="1" customWidth="1"/>
    <col min="12537" max="12537" width="12.28515625" style="5" customWidth="1"/>
    <col min="12538" max="12538" width="0" style="5" hidden="1" customWidth="1"/>
    <col min="12539" max="12771" width="9.140625" style="5"/>
    <col min="12772" max="12773" width="4.140625" style="5" customWidth="1"/>
    <col min="12774" max="12774" width="4.7109375" style="5" customWidth="1"/>
    <col min="12775" max="12775" width="5" style="5" customWidth="1"/>
    <col min="12776" max="12777" width="17.28515625" style="5" customWidth="1"/>
    <col min="12778" max="12778" width="5.140625" style="5" customWidth="1"/>
    <col min="12779" max="12780" width="9.140625" style="5"/>
    <col min="12781" max="12781" width="6.28515625" style="5" customWidth="1"/>
    <col min="12782" max="12782" width="9.140625" style="5"/>
    <col min="12783" max="12783" width="14.140625" style="5" customWidth="1"/>
    <col min="12784" max="12785" width="13.5703125" style="5" customWidth="1"/>
    <col min="12786" max="12786" width="10.5703125" style="5" customWidth="1"/>
    <col min="12787" max="12787" width="7.7109375" style="5" customWidth="1"/>
    <col min="12788" max="12788" width="8" style="5" customWidth="1"/>
    <col min="12789" max="12789" width="11" style="5" customWidth="1"/>
    <col min="12790" max="12790" width="11.85546875" style="5" customWidth="1"/>
    <col min="12791" max="12792" width="0" style="5" hidden="1" customWidth="1"/>
    <col min="12793" max="12793" width="12.28515625" style="5" customWidth="1"/>
    <col min="12794" max="12794" width="0" style="5" hidden="1" customWidth="1"/>
    <col min="12795" max="13027" width="9.140625" style="5"/>
    <col min="13028" max="13029" width="4.140625" style="5" customWidth="1"/>
    <col min="13030" max="13030" width="4.7109375" style="5" customWidth="1"/>
    <col min="13031" max="13031" width="5" style="5" customWidth="1"/>
    <col min="13032" max="13033" width="17.28515625" style="5" customWidth="1"/>
    <col min="13034" max="13034" width="5.140625" style="5" customWidth="1"/>
    <col min="13035" max="13036" width="9.140625" style="5"/>
    <col min="13037" max="13037" width="6.28515625" style="5" customWidth="1"/>
    <col min="13038" max="13038" width="9.140625" style="5"/>
    <col min="13039" max="13039" width="14.140625" style="5" customWidth="1"/>
    <col min="13040" max="13041" width="13.5703125" style="5" customWidth="1"/>
    <col min="13042" max="13042" width="10.5703125" style="5" customWidth="1"/>
    <col min="13043" max="13043" width="7.7109375" style="5" customWidth="1"/>
    <col min="13044" max="13044" width="8" style="5" customWidth="1"/>
    <col min="13045" max="13045" width="11" style="5" customWidth="1"/>
    <col min="13046" max="13046" width="11.85546875" style="5" customWidth="1"/>
    <col min="13047" max="13048" width="0" style="5" hidden="1" customWidth="1"/>
    <col min="13049" max="13049" width="12.28515625" style="5" customWidth="1"/>
    <col min="13050" max="13050" width="0" style="5" hidden="1" customWidth="1"/>
    <col min="13051" max="13283" width="9.140625" style="5"/>
    <col min="13284" max="13285" width="4.140625" style="5" customWidth="1"/>
    <col min="13286" max="13286" width="4.7109375" style="5" customWidth="1"/>
    <col min="13287" max="13287" width="5" style="5" customWidth="1"/>
    <col min="13288" max="13289" width="17.28515625" style="5" customWidth="1"/>
    <col min="13290" max="13290" width="5.140625" style="5" customWidth="1"/>
    <col min="13291" max="13292" width="9.140625" style="5"/>
    <col min="13293" max="13293" width="6.28515625" style="5" customWidth="1"/>
    <col min="13294" max="13294" width="9.140625" style="5"/>
    <col min="13295" max="13295" width="14.140625" style="5" customWidth="1"/>
    <col min="13296" max="13297" width="13.5703125" style="5" customWidth="1"/>
    <col min="13298" max="13298" width="10.5703125" style="5" customWidth="1"/>
    <col min="13299" max="13299" width="7.7109375" style="5" customWidth="1"/>
    <col min="13300" max="13300" width="8" style="5" customWidth="1"/>
    <col min="13301" max="13301" width="11" style="5" customWidth="1"/>
    <col min="13302" max="13302" width="11.85546875" style="5" customWidth="1"/>
    <col min="13303" max="13304" width="0" style="5" hidden="1" customWidth="1"/>
    <col min="13305" max="13305" width="12.28515625" style="5" customWidth="1"/>
    <col min="13306" max="13306" width="0" style="5" hidden="1" customWidth="1"/>
    <col min="13307" max="13539" width="9.140625" style="5"/>
    <col min="13540" max="13541" width="4.140625" style="5" customWidth="1"/>
    <col min="13542" max="13542" width="4.7109375" style="5" customWidth="1"/>
    <col min="13543" max="13543" width="5" style="5" customWidth="1"/>
    <col min="13544" max="13545" width="17.28515625" style="5" customWidth="1"/>
    <col min="13546" max="13546" width="5.140625" style="5" customWidth="1"/>
    <col min="13547" max="13548" width="9.140625" style="5"/>
    <col min="13549" max="13549" width="6.28515625" style="5" customWidth="1"/>
    <col min="13550" max="13550" width="9.140625" style="5"/>
    <col min="13551" max="13551" width="14.140625" style="5" customWidth="1"/>
    <col min="13552" max="13553" width="13.5703125" style="5" customWidth="1"/>
    <col min="13554" max="13554" width="10.5703125" style="5" customWidth="1"/>
    <col min="13555" max="13555" width="7.7109375" style="5" customWidth="1"/>
    <col min="13556" max="13556" width="8" style="5" customWidth="1"/>
    <col min="13557" max="13557" width="11" style="5" customWidth="1"/>
    <col min="13558" max="13558" width="11.85546875" style="5" customWidth="1"/>
    <col min="13559" max="13560" width="0" style="5" hidden="1" customWidth="1"/>
    <col min="13561" max="13561" width="12.28515625" style="5" customWidth="1"/>
    <col min="13562" max="13562" width="0" style="5" hidden="1" customWidth="1"/>
    <col min="13563" max="13795" width="9.140625" style="5"/>
    <col min="13796" max="13797" width="4.140625" style="5" customWidth="1"/>
    <col min="13798" max="13798" width="4.7109375" style="5" customWidth="1"/>
    <col min="13799" max="13799" width="5" style="5" customWidth="1"/>
    <col min="13800" max="13801" width="17.28515625" style="5" customWidth="1"/>
    <col min="13802" max="13802" width="5.140625" style="5" customWidth="1"/>
    <col min="13803" max="13804" width="9.140625" style="5"/>
    <col min="13805" max="13805" width="6.28515625" style="5" customWidth="1"/>
    <col min="13806" max="13806" width="9.140625" style="5"/>
    <col min="13807" max="13807" width="14.140625" style="5" customWidth="1"/>
    <col min="13808" max="13809" width="13.5703125" style="5" customWidth="1"/>
    <col min="13810" max="13810" width="10.5703125" style="5" customWidth="1"/>
    <col min="13811" max="13811" width="7.7109375" style="5" customWidth="1"/>
    <col min="13812" max="13812" width="8" style="5" customWidth="1"/>
    <col min="13813" max="13813" width="11" style="5" customWidth="1"/>
    <col min="13814" max="13814" width="11.85546875" style="5" customWidth="1"/>
    <col min="13815" max="13816" width="0" style="5" hidden="1" customWidth="1"/>
    <col min="13817" max="13817" width="12.28515625" style="5" customWidth="1"/>
    <col min="13818" max="13818" width="0" style="5" hidden="1" customWidth="1"/>
    <col min="13819" max="14051" width="9.140625" style="5"/>
    <col min="14052" max="14053" width="4.140625" style="5" customWidth="1"/>
    <col min="14054" max="14054" width="4.7109375" style="5" customWidth="1"/>
    <col min="14055" max="14055" width="5" style="5" customWidth="1"/>
    <col min="14056" max="14057" width="17.28515625" style="5" customWidth="1"/>
    <col min="14058" max="14058" width="5.140625" style="5" customWidth="1"/>
    <col min="14059" max="14060" width="9.140625" style="5"/>
    <col min="14061" max="14061" width="6.28515625" style="5" customWidth="1"/>
    <col min="14062" max="14062" width="9.140625" style="5"/>
    <col min="14063" max="14063" width="14.140625" style="5" customWidth="1"/>
    <col min="14064" max="14065" width="13.5703125" style="5" customWidth="1"/>
    <col min="14066" max="14066" width="10.5703125" style="5" customWidth="1"/>
    <col min="14067" max="14067" width="7.7109375" style="5" customWidth="1"/>
    <col min="14068" max="14068" width="8" style="5" customWidth="1"/>
    <col min="14069" max="14069" width="11" style="5" customWidth="1"/>
    <col min="14070" max="14070" width="11.85546875" style="5" customWidth="1"/>
    <col min="14071" max="14072" width="0" style="5" hidden="1" customWidth="1"/>
    <col min="14073" max="14073" width="12.28515625" style="5" customWidth="1"/>
    <col min="14074" max="14074" width="0" style="5" hidden="1" customWidth="1"/>
    <col min="14075" max="14307" width="9.140625" style="5"/>
    <col min="14308" max="14309" width="4.140625" style="5" customWidth="1"/>
    <col min="14310" max="14310" width="4.7109375" style="5" customWidth="1"/>
    <col min="14311" max="14311" width="5" style="5" customWidth="1"/>
    <col min="14312" max="14313" width="17.28515625" style="5" customWidth="1"/>
    <col min="14314" max="14314" width="5.140625" style="5" customWidth="1"/>
    <col min="14315" max="14316" width="9.140625" style="5"/>
    <col min="14317" max="14317" width="6.28515625" style="5" customWidth="1"/>
    <col min="14318" max="14318" width="9.140625" style="5"/>
    <col min="14319" max="14319" width="14.140625" style="5" customWidth="1"/>
    <col min="14320" max="14321" width="13.5703125" style="5" customWidth="1"/>
    <col min="14322" max="14322" width="10.5703125" style="5" customWidth="1"/>
    <col min="14323" max="14323" width="7.7109375" style="5" customWidth="1"/>
    <col min="14324" max="14324" width="8" style="5" customWidth="1"/>
    <col min="14325" max="14325" width="11" style="5" customWidth="1"/>
    <col min="14326" max="14326" width="11.85546875" style="5" customWidth="1"/>
    <col min="14327" max="14328" width="0" style="5" hidden="1" customWidth="1"/>
    <col min="14329" max="14329" width="12.28515625" style="5" customWidth="1"/>
    <col min="14330" max="14330" width="0" style="5" hidden="1" customWidth="1"/>
    <col min="14331" max="14563" width="9.140625" style="5"/>
    <col min="14564" max="14565" width="4.140625" style="5" customWidth="1"/>
    <col min="14566" max="14566" width="4.7109375" style="5" customWidth="1"/>
    <col min="14567" max="14567" width="5" style="5" customWidth="1"/>
    <col min="14568" max="14569" width="17.28515625" style="5" customWidth="1"/>
    <col min="14570" max="14570" width="5.140625" style="5" customWidth="1"/>
    <col min="14571" max="14572" width="9.140625" style="5"/>
    <col min="14573" max="14573" width="6.28515625" style="5" customWidth="1"/>
    <col min="14574" max="14574" width="9.140625" style="5"/>
    <col min="14575" max="14575" width="14.140625" style="5" customWidth="1"/>
    <col min="14576" max="14577" width="13.5703125" style="5" customWidth="1"/>
    <col min="14578" max="14578" width="10.5703125" style="5" customWidth="1"/>
    <col min="14579" max="14579" width="7.7109375" style="5" customWidth="1"/>
    <col min="14580" max="14580" width="8" style="5" customWidth="1"/>
    <col min="14581" max="14581" width="11" style="5" customWidth="1"/>
    <col min="14582" max="14582" width="11.85546875" style="5" customWidth="1"/>
    <col min="14583" max="14584" width="0" style="5" hidden="1" customWidth="1"/>
    <col min="14585" max="14585" width="12.28515625" style="5" customWidth="1"/>
    <col min="14586" max="14586" width="0" style="5" hidden="1" customWidth="1"/>
    <col min="14587" max="14819" width="9.140625" style="5"/>
    <col min="14820" max="14821" width="4.140625" style="5" customWidth="1"/>
    <col min="14822" max="14822" width="4.7109375" style="5" customWidth="1"/>
    <col min="14823" max="14823" width="5" style="5" customWidth="1"/>
    <col min="14824" max="14825" width="17.28515625" style="5" customWidth="1"/>
    <col min="14826" max="14826" width="5.140625" style="5" customWidth="1"/>
    <col min="14827" max="14828" width="9.140625" style="5"/>
    <col min="14829" max="14829" width="6.28515625" style="5" customWidth="1"/>
    <col min="14830" max="14830" width="9.140625" style="5"/>
    <col min="14831" max="14831" width="14.140625" style="5" customWidth="1"/>
    <col min="14832" max="14833" width="13.5703125" style="5" customWidth="1"/>
    <col min="14834" max="14834" width="10.5703125" style="5" customWidth="1"/>
    <col min="14835" max="14835" width="7.7109375" style="5" customWidth="1"/>
    <col min="14836" max="14836" width="8" style="5" customWidth="1"/>
    <col min="14837" max="14837" width="11" style="5" customWidth="1"/>
    <col min="14838" max="14838" width="11.85546875" style="5" customWidth="1"/>
    <col min="14839" max="14840" width="0" style="5" hidden="1" customWidth="1"/>
    <col min="14841" max="14841" width="12.28515625" style="5" customWidth="1"/>
    <col min="14842" max="14842" width="0" style="5" hidden="1" customWidth="1"/>
    <col min="14843" max="15075" width="9.140625" style="5"/>
    <col min="15076" max="15077" width="4.140625" style="5" customWidth="1"/>
    <col min="15078" max="15078" width="4.7109375" style="5" customWidth="1"/>
    <col min="15079" max="15079" width="5" style="5" customWidth="1"/>
    <col min="15080" max="15081" width="17.28515625" style="5" customWidth="1"/>
    <col min="15082" max="15082" width="5.140625" style="5" customWidth="1"/>
    <col min="15083" max="15084" width="9.140625" style="5"/>
    <col min="15085" max="15085" width="6.28515625" style="5" customWidth="1"/>
    <col min="15086" max="15086" width="9.140625" style="5"/>
    <col min="15087" max="15087" width="14.140625" style="5" customWidth="1"/>
    <col min="15088" max="15089" width="13.5703125" style="5" customWidth="1"/>
    <col min="15090" max="15090" width="10.5703125" style="5" customWidth="1"/>
    <col min="15091" max="15091" width="7.7109375" style="5" customWidth="1"/>
    <col min="15092" max="15092" width="8" style="5" customWidth="1"/>
    <col min="15093" max="15093" width="11" style="5" customWidth="1"/>
    <col min="15094" max="15094" width="11.85546875" style="5" customWidth="1"/>
    <col min="15095" max="15096" width="0" style="5" hidden="1" customWidth="1"/>
    <col min="15097" max="15097" width="12.28515625" style="5" customWidth="1"/>
    <col min="15098" max="15098" width="0" style="5" hidden="1" customWidth="1"/>
    <col min="15099" max="15331" width="9.140625" style="5"/>
    <col min="15332" max="15333" width="4.140625" style="5" customWidth="1"/>
    <col min="15334" max="15334" width="4.7109375" style="5" customWidth="1"/>
    <col min="15335" max="15335" width="5" style="5" customWidth="1"/>
    <col min="15336" max="15337" width="17.28515625" style="5" customWidth="1"/>
    <col min="15338" max="15338" width="5.140625" style="5" customWidth="1"/>
    <col min="15339" max="15340" width="9.140625" style="5"/>
    <col min="15341" max="15341" width="6.28515625" style="5" customWidth="1"/>
    <col min="15342" max="15342" width="9.140625" style="5"/>
    <col min="15343" max="15343" width="14.140625" style="5" customWidth="1"/>
    <col min="15344" max="15345" width="13.5703125" style="5" customWidth="1"/>
    <col min="15346" max="15346" width="10.5703125" style="5" customWidth="1"/>
    <col min="15347" max="15347" width="7.7109375" style="5" customWidth="1"/>
    <col min="15348" max="15348" width="8" style="5" customWidth="1"/>
    <col min="15349" max="15349" width="11" style="5" customWidth="1"/>
    <col min="15350" max="15350" width="11.85546875" style="5" customWidth="1"/>
    <col min="15351" max="15352" width="0" style="5" hidden="1" customWidth="1"/>
    <col min="15353" max="15353" width="12.28515625" style="5" customWidth="1"/>
    <col min="15354" max="15354" width="0" style="5" hidden="1" customWidth="1"/>
    <col min="15355" max="15587" width="9.140625" style="5"/>
    <col min="15588" max="15589" width="4.140625" style="5" customWidth="1"/>
    <col min="15590" max="15590" width="4.7109375" style="5" customWidth="1"/>
    <col min="15591" max="15591" width="5" style="5" customWidth="1"/>
    <col min="15592" max="15593" width="17.28515625" style="5" customWidth="1"/>
    <col min="15594" max="15594" width="5.140625" style="5" customWidth="1"/>
    <col min="15595" max="15596" width="9.140625" style="5"/>
    <col min="15597" max="15597" width="6.28515625" style="5" customWidth="1"/>
    <col min="15598" max="15598" width="9.140625" style="5"/>
    <col min="15599" max="15599" width="14.140625" style="5" customWidth="1"/>
    <col min="15600" max="15601" width="13.5703125" style="5" customWidth="1"/>
    <col min="15602" max="15602" width="10.5703125" style="5" customWidth="1"/>
    <col min="15603" max="15603" width="7.7109375" style="5" customWidth="1"/>
    <col min="15604" max="15604" width="8" style="5" customWidth="1"/>
    <col min="15605" max="15605" width="11" style="5" customWidth="1"/>
    <col min="15606" max="15606" width="11.85546875" style="5" customWidth="1"/>
    <col min="15607" max="15608" width="0" style="5" hidden="1" customWidth="1"/>
    <col min="15609" max="15609" width="12.28515625" style="5" customWidth="1"/>
    <col min="15610" max="15610" width="0" style="5" hidden="1" customWidth="1"/>
    <col min="15611" max="15843" width="9.140625" style="5"/>
    <col min="15844" max="15845" width="4.140625" style="5" customWidth="1"/>
    <col min="15846" max="15846" width="4.7109375" style="5" customWidth="1"/>
    <col min="15847" max="15847" width="5" style="5" customWidth="1"/>
    <col min="15848" max="15849" width="17.28515625" style="5" customWidth="1"/>
    <col min="15850" max="15850" width="5.140625" style="5" customWidth="1"/>
    <col min="15851" max="15852" width="9.140625" style="5"/>
    <col min="15853" max="15853" width="6.28515625" style="5" customWidth="1"/>
    <col min="15854" max="15854" width="9.140625" style="5"/>
    <col min="15855" max="15855" width="14.140625" style="5" customWidth="1"/>
    <col min="15856" max="15857" width="13.5703125" style="5" customWidth="1"/>
    <col min="15858" max="15858" width="10.5703125" style="5" customWidth="1"/>
    <col min="15859" max="15859" width="7.7109375" style="5" customWidth="1"/>
    <col min="15860" max="15860" width="8" style="5" customWidth="1"/>
    <col min="15861" max="15861" width="11" style="5" customWidth="1"/>
    <col min="15862" max="15862" width="11.85546875" style="5" customWidth="1"/>
    <col min="15863" max="15864" width="0" style="5" hidden="1" customWidth="1"/>
    <col min="15865" max="15865" width="12.28515625" style="5" customWidth="1"/>
    <col min="15866" max="15866" width="0" style="5" hidden="1" customWidth="1"/>
    <col min="15867" max="16099" width="9.140625" style="5"/>
    <col min="16100" max="16101" width="4.140625" style="5" customWidth="1"/>
    <col min="16102" max="16102" width="4.7109375" style="5" customWidth="1"/>
    <col min="16103" max="16103" width="5" style="5" customWidth="1"/>
    <col min="16104" max="16105" width="17.28515625" style="5" customWidth="1"/>
    <col min="16106" max="16106" width="5.140625" style="5" customWidth="1"/>
    <col min="16107" max="16108" width="9.140625" style="5"/>
    <col min="16109" max="16109" width="6.28515625" style="5" customWidth="1"/>
    <col min="16110" max="16110" width="9.140625" style="5"/>
    <col min="16111" max="16111" width="14.140625" style="5" customWidth="1"/>
    <col min="16112" max="16113" width="13.5703125" style="5" customWidth="1"/>
    <col min="16114" max="16114" width="10.5703125" style="5" customWidth="1"/>
    <col min="16115" max="16115" width="7.7109375" style="5" customWidth="1"/>
    <col min="16116" max="16116" width="8" style="5" customWidth="1"/>
    <col min="16117" max="16117" width="11" style="5" customWidth="1"/>
    <col min="16118" max="16118" width="11.85546875" style="5" customWidth="1"/>
    <col min="16119" max="16120" width="0" style="5" hidden="1" customWidth="1"/>
    <col min="16121" max="16121" width="12.28515625" style="5" customWidth="1"/>
    <col min="16122" max="16122" width="0" style="5" hidden="1" customWidth="1"/>
    <col min="16123" max="16384" width="9.140625" style="5"/>
  </cols>
  <sheetData>
    <row r="1" spans="1:23" ht="18.75" customHeight="1" x14ac:dyDescent="0.3">
      <c r="A1" s="1"/>
      <c r="B1" s="2"/>
      <c r="C1" s="3"/>
      <c r="D1" s="36" t="s">
        <v>0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4"/>
      <c r="S1" s="5"/>
      <c r="T1" s="5"/>
      <c r="U1" s="5"/>
      <c r="V1" s="5"/>
      <c r="W1" s="5"/>
    </row>
    <row r="2" spans="1:23" x14ac:dyDescent="0.3">
      <c r="A2" s="1"/>
      <c r="B2" s="2"/>
      <c r="C2" s="3"/>
      <c r="D2" s="37" t="s">
        <v>68</v>
      </c>
      <c r="E2" s="37"/>
      <c r="F2" s="37"/>
      <c r="G2" s="37"/>
      <c r="H2" s="37"/>
      <c r="I2" s="37"/>
      <c r="J2" s="37"/>
      <c r="K2" s="37"/>
      <c r="L2" s="37"/>
      <c r="M2" s="37"/>
      <c r="N2" s="6"/>
      <c r="O2" s="1"/>
      <c r="P2" s="1"/>
      <c r="Q2" s="4"/>
      <c r="R2" s="4"/>
      <c r="S2" s="5"/>
      <c r="T2" s="5"/>
      <c r="U2" s="5"/>
      <c r="V2" s="5"/>
      <c r="W2" s="5"/>
    </row>
    <row r="3" spans="1:23" ht="33" customHeight="1" x14ac:dyDescent="0.3">
      <c r="A3" s="38" t="s">
        <v>1</v>
      </c>
      <c r="B3" s="39"/>
      <c r="C3" s="39"/>
      <c r="D3" s="39"/>
      <c r="E3" s="40"/>
      <c r="F3" s="38" t="s">
        <v>2</v>
      </c>
      <c r="G3" s="39"/>
      <c r="H3" s="39"/>
      <c r="I3" s="39"/>
      <c r="J3" s="39"/>
      <c r="K3" s="39"/>
      <c r="L3" s="39"/>
      <c r="M3" s="39"/>
      <c r="N3" s="40"/>
      <c r="O3" s="1"/>
      <c r="P3" s="1"/>
      <c r="Q3" s="5"/>
      <c r="R3" s="5"/>
      <c r="S3" s="5"/>
      <c r="T3" s="5"/>
      <c r="U3" s="5"/>
      <c r="V3" s="5"/>
      <c r="W3" s="5"/>
    </row>
    <row r="4" spans="1:23" x14ac:dyDescent="0.3">
      <c r="A4" s="38" t="s">
        <v>3</v>
      </c>
      <c r="B4" s="39"/>
      <c r="C4" s="39"/>
      <c r="D4" s="39"/>
      <c r="E4" s="40"/>
      <c r="F4" s="38" t="s">
        <v>4</v>
      </c>
      <c r="G4" s="39"/>
      <c r="H4" s="39"/>
      <c r="I4" s="39"/>
      <c r="J4" s="39"/>
      <c r="K4" s="39"/>
      <c r="L4" s="39"/>
      <c r="M4" s="39"/>
      <c r="N4" s="40"/>
      <c r="O4" s="1"/>
      <c r="P4" s="1"/>
      <c r="Q4" s="5"/>
      <c r="R4" s="5"/>
      <c r="S4" s="5"/>
      <c r="T4" s="5"/>
      <c r="U4" s="5"/>
      <c r="V4" s="5"/>
      <c r="W4" s="5"/>
    </row>
    <row r="5" spans="1:23" x14ac:dyDescent="0.3">
      <c r="A5" s="38" t="s">
        <v>5</v>
      </c>
      <c r="B5" s="39"/>
      <c r="C5" s="39"/>
      <c r="D5" s="39"/>
      <c r="E5" s="40"/>
      <c r="F5" s="38" t="s">
        <v>6</v>
      </c>
      <c r="G5" s="39"/>
      <c r="H5" s="39"/>
      <c r="I5" s="39"/>
      <c r="J5" s="39"/>
      <c r="K5" s="39"/>
      <c r="L5" s="39"/>
      <c r="M5" s="39"/>
      <c r="N5" s="40"/>
      <c r="O5" s="1"/>
      <c r="P5" s="1"/>
      <c r="Q5" s="5"/>
      <c r="R5" s="5"/>
      <c r="S5" s="5"/>
      <c r="T5" s="5"/>
      <c r="U5" s="5"/>
      <c r="V5" s="5"/>
      <c r="W5" s="5"/>
    </row>
    <row r="6" spans="1:23" x14ac:dyDescent="0.3">
      <c r="A6" s="38" t="s">
        <v>7</v>
      </c>
      <c r="B6" s="39"/>
      <c r="C6" s="39"/>
      <c r="D6" s="39"/>
      <c r="E6" s="40"/>
      <c r="F6" s="41" t="s">
        <v>8</v>
      </c>
      <c r="G6" s="42"/>
      <c r="H6" s="42"/>
      <c r="I6" s="42"/>
      <c r="J6" s="42"/>
      <c r="K6" s="42"/>
      <c r="L6" s="42"/>
      <c r="M6" s="42"/>
      <c r="N6" s="43"/>
      <c r="O6" s="1"/>
      <c r="P6" s="1"/>
      <c r="Q6" s="5"/>
      <c r="R6" s="5"/>
      <c r="S6" s="5"/>
      <c r="T6" s="5"/>
      <c r="U6" s="5"/>
      <c r="V6" s="5"/>
      <c r="W6" s="5"/>
    </row>
    <row r="7" spans="1:23" x14ac:dyDescent="0.3">
      <c r="A7" s="38" t="s">
        <v>9</v>
      </c>
      <c r="B7" s="39"/>
      <c r="C7" s="39"/>
      <c r="D7" s="39"/>
      <c r="E7" s="40"/>
      <c r="F7" s="38">
        <v>7810537540</v>
      </c>
      <c r="G7" s="39"/>
      <c r="H7" s="39"/>
      <c r="I7" s="39"/>
      <c r="J7" s="39"/>
      <c r="K7" s="39"/>
      <c r="L7" s="39"/>
      <c r="M7" s="39"/>
      <c r="N7" s="40"/>
      <c r="O7" s="1"/>
      <c r="P7" s="1"/>
      <c r="Q7" s="5"/>
      <c r="R7" s="5"/>
      <c r="S7" s="5"/>
      <c r="T7" s="5"/>
      <c r="U7" s="5"/>
      <c r="V7" s="5"/>
      <c r="W7" s="5"/>
    </row>
    <row r="8" spans="1:23" x14ac:dyDescent="0.3">
      <c r="A8" s="38" t="s">
        <v>10</v>
      </c>
      <c r="B8" s="39"/>
      <c r="C8" s="39"/>
      <c r="D8" s="39"/>
      <c r="E8" s="40"/>
      <c r="F8" s="38">
        <v>781001001</v>
      </c>
      <c r="G8" s="39"/>
      <c r="H8" s="39"/>
      <c r="I8" s="39"/>
      <c r="J8" s="39"/>
      <c r="K8" s="39"/>
      <c r="L8" s="39"/>
      <c r="M8" s="39"/>
      <c r="N8" s="40"/>
      <c r="O8" s="1"/>
      <c r="P8" s="1"/>
      <c r="Q8" s="3"/>
      <c r="R8" s="3"/>
      <c r="S8" s="3"/>
      <c r="T8" s="3"/>
      <c r="U8" s="3"/>
      <c r="V8" s="3"/>
      <c r="W8" s="5"/>
    </row>
    <row r="9" spans="1:23" x14ac:dyDescent="0.3">
      <c r="A9" s="38" t="s">
        <v>11</v>
      </c>
      <c r="B9" s="39"/>
      <c r="C9" s="39"/>
      <c r="D9" s="39"/>
      <c r="E9" s="40"/>
      <c r="F9" s="38">
        <v>40284561000</v>
      </c>
      <c r="G9" s="39"/>
      <c r="H9" s="39"/>
      <c r="I9" s="39"/>
      <c r="J9" s="39"/>
      <c r="K9" s="39"/>
      <c r="L9" s="39"/>
      <c r="M9" s="39"/>
      <c r="N9" s="40"/>
      <c r="O9" s="1"/>
      <c r="P9" s="1"/>
      <c r="Q9" s="3"/>
      <c r="R9" s="3"/>
      <c r="S9" s="3"/>
      <c r="T9" s="3"/>
      <c r="U9" s="3"/>
      <c r="V9" s="3"/>
      <c r="W9" s="5"/>
    </row>
    <row r="10" spans="1:23" s="3" customFormat="1" x14ac:dyDescent="0.3">
      <c r="A10" s="7"/>
      <c r="B10" s="8"/>
      <c r="C10" s="9"/>
      <c r="D10" s="9"/>
      <c r="E10" s="9"/>
      <c r="F10" s="7"/>
      <c r="G10" s="7"/>
      <c r="H10" s="7"/>
      <c r="I10" s="7"/>
      <c r="J10" s="7"/>
      <c r="K10" s="7"/>
      <c r="L10" s="7"/>
      <c r="M10" s="7"/>
      <c r="N10" s="7"/>
      <c r="O10" s="10"/>
      <c r="P10" s="10"/>
      <c r="Q10" s="10"/>
      <c r="R10" s="10"/>
      <c r="S10" s="10"/>
      <c r="T10" s="10"/>
      <c r="U10" s="10"/>
      <c r="V10" s="10"/>
      <c r="W10" s="10"/>
    </row>
    <row r="11" spans="1:23" s="11" customFormat="1" ht="15.75" customHeight="1" x14ac:dyDescent="0.2">
      <c r="A11" s="44" t="s">
        <v>12</v>
      </c>
      <c r="B11" s="47" t="s">
        <v>13</v>
      </c>
      <c r="C11" s="44" t="s">
        <v>14</v>
      </c>
      <c r="D11" s="50" t="s">
        <v>15</v>
      </c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2"/>
      <c r="S11" s="53" t="s">
        <v>16</v>
      </c>
      <c r="T11" s="53" t="s">
        <v>17</v>
      </c>
      <c r="U11" s="53" t="s">
        <v>18</v>
      </c>
      <c r="V11" s="53" t="s">
        <v>19</v>
      </c>
      <c r="W11" s="53" t="s">
        <v>20</v>
      </c>
    </row>
    <row r="12" spans="1:23" s="11" customFormat="1" ht="12" x14ac:dyDescent="0.2">
      <c r="A12" s="45"/>
      <c r="B12" s="48"/>
      <c r="C12" s="45"/>
      <c r="D12" s="53" t="s">
        <v>21</v>
      </c>
      <c r="E12" s="53" t="s">
        <v>22</v>
      </c>
      <c r="F12" s="50" t="s">
        <v>23</v>
      </c>
      <c r="G12" s="52"/>
      <c r="H12" s="53" t="s">
        <v>24</v>
      </c>
      <c r="I12" s="50" t="s">
        <v>25</v>
      </c>
      <c r="J12" s="52"/>
      <c r="K12" s="53" t="s">
        <v>26</v>
      </c>
      <c r="L12" s="51"/>
      <c r="M12" s="51"/>
      <c r="N12" s="51"/>
      <c r="O12" s="12"/>
      <c r="P12" s="12"/>
      <c r="Q12" s="50" t="s">
        <v>27</v>
      </c>
      <c r="R12" s="52"/>
      <c r="S12" s="55"/>
      <c r="T12" s="54"/>
      <c r="U12" s="55"/>
      <c r="V12" s="55"/>
      <c r="W12" s="55"/>
    </row>
    <row r="13" spans="1:23" s="11" customFormat="1" ht="72" x14ac:dyDescent="0.2">
      <c r="A13" s="46"/>
      <c r="B13" s="49"/>
      <c r="C13" s="46"/>
      <c r="D13" s="54"/>
      <c r="E13" s="54"/>
      <c r="F13" s="13" t="s">
        <v>28</v>
      </c>
      <c r="G13" s="13" t="s">
        <v>29</v>
      </c>
      <c r="H13" s="54"/>
      <c r="I13" s="13" t="s">
        <v>30</v>
      </c>
      <c r="J13" s="13" t="s">
        <v>29</v>
      </c>
      <c r="K13" s="54"/>
      <c r="L13" s="14" t="s">
        <v>31</v>
      </c>
      <c r="M13" s="14" t="s">
        <v>32</v>
      </c>
      <c r="N13" s="14" t="s">
        <v>33</v>
      </c>
      <c r="O13" s="14" t="s">
        <v>34</v>
      </c>
      <c r="P13" s="14" t="s">
        <v>69</v>
      </c>
      <c r="Q13" s="15" t="s">
        <v>35</v>
      </c>
      <c r="R13" s="15" t="s">
        <v>36</v>
      </c>
      <c r="S13" s="54"/>
      <c r="T13" s="15" t="s">
        <v>37</v>
      </c>
      <c r="U13" s="54"/>
      <c r="V13" s="54"/>
      <c r="W13" s="54"/>
    </row>
    <row r="14" spans="1:23" s="17" customFormat="1" ht="12" x14ac:dyDescent="0.2">
      <c r="A14" s="16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6">
        <v>16</v>
      </c>
      <c r="Q14" s="16">
        <v>17</v>
      </c>
      <c r="R14" s="16">
        <v>18</v>
      </c>
      <c r="S14" s="16">
        <v>19</v>
      </c>
      <c r="T14" s="16">
        <v>20</v>
      </c>
      <c r="U14" s="16">
        <v>21</v>
      </c>
      <c r="V14" s="16">
        <v>22</v>
      </c>
      <c r="W14" s="16">
        <v>23</v>
      </c>
    </row>
    <row r="15" spans="1:23" s="11" customFormat="1" ht="48" x14ac:dyDescent="0.2">
      <c r="A15" s="16">
        <v>1</v>
      </c>
      <c r="B15" s="19" t="s">
        <v>70</v>
      </c>
      <c r="C15" s="19" t="s">
        <v>70</v>
      </c>
      <c r="D15" s="22" t="s">
        <v>47</v>
      </c>
      <c r="E15" s="18"/>
      <c r="F15" s="16">
        <v>876</v>
      </c>
      <c r="G15" s="16" t="s">
        <v>38</v>
      </c>
      <c r="H15" s="16">
        <v>1</v>
      </c>
      <c r="I15" s="19" t="s">
        <v>71</v>
      </c>
      <c r="J15" s="16" t="s">
        <v>40</v>
      </c>
      <c r="K15" s="20">
        <v>4500000</v>
      </c>
      <c r="L15" s="20">
        <f>K15</f>
        <v>4500000</v>
      </c>
      <c r="M15" s="18"/>
      <c r="N15" s="20"/>
      <c r="O15" s="20"/>
      <c r="P15" s="20"/>
      <c r="Q15" s="21" t="s">
        <v>72</v>
      </c>
      <c r="R15" s="21" t="s">
        <v>54</v>
      </c>
      <c r="S15" s="23" t="s">
        <v>73</v>
      </c>
      <c r="T15" s="16" t="s">
        <v>42</v>
      </c>
      <c r="U15" s="16" t="s">
        <v>42</v>
      </c>
      <c r="V15" s="16" t="s">
        <v>42</v>
      </c>
      <c r="W15" s="16" t="s">
        <v>43</v>
      </c>
    </row>
    <row r="16" spans="1:23" s="11" customFormat="1" ht="48" x14ac:dyDescent="0.2">
      <c r="A16" s="16">
        <v>2</v>
      </c>
      <c r="B16" s="19" t="s">
        <v>70</v>
      </c>
      <c r="C16" s="19" t="s">
        <v>70</v>
      </c>
      <c r="D16" s="22" t="s">
        <v>74</v>
      </c>
      <c r="E16" s="18"/>
      <c r="F16" s="16">
        <v>876</v>
      </c>
      <c r="G16" s="16" t="s">
        <v>38</v>
      </c>
      <c r="H16" s="16">
        <v>1</v>
      </c>
      <c r="I16" s="19" t="s">
        <v>71</v>
      </c>
      <c r="J16" s="16" t="s">
        <v>40</v>
      </c>
      <c r="K16" s="20">
        <v>1500000</v>
      </c>
      <c r="L16" s="20">
        <f>K16</f>
        <v>1500000</v>
      </c>
      <c r="M16" s="18"/>
      <c r="N16" s="20"/>
      <c r="O16" s="20"/>
      <c r="P16" s="20"/>
      <c r="Q16" s="21" t="s">
        <v>72</v>
      </c>
      <c r="R16" s="21" t="s">
        <v>54</v>
      </c>
      <c r="S16" s="23" t="s">
        <v>73</v>
      </c>
      <c r="T16" s="16" t="s">
        <v>42</v>
      </c>
      <c r="U16" s="16" t="s">
        <v>42</v>
      </c>
      <c r="V16" s="16" t="s">
        <v>42</v>
      </c>
      <c r="W16" s="16" t="s">
        <v>43</v>
      </c>
    </row>
    <row r="17" spans="1:23" s="11" customFormat="1" ht="60" x14ac:dyDescent="0.2">
      <c r="A17" s="16">
        <v>3</v>
      </c>
      <c r="B17" s="19" t="s">
        <v>44</v>
      </c>
      <c r="C17" s="19" t="s">
        <v>45</v>
      </c>
      <c r="D17" s="22" t="s">
        <v>75</v>
      </c>
      <c r="E17" s="18"/>
      <c r="F17" s="16">
        <v>876</v>
      </c>
      <c r="G17" s="16" t="s">
        <v>38</v>
      </c>
      <c r="H17" s="16">
        <v>1</v>
      </c>
      <c r="I17" s="19" t="s">
        <v>71</v>
      </c>
      <c r="J17" s="16" t="s">
        <v>40</v>
      </c>
      <c r="K17" s="20">
        <v>10000000</v>
      </c>
      <c r="L17" s="20">
        <f t="shared" ref="L17:L25" si="0">K17</f>
        <v>10000000</v>
      </c>
      <c r="M17" s="18"/>
      <c r="N17" s="20"/>
      <c r="O17" s="20"/>
      <c r="P17" s="20"/>
      <c r="Q17" s="21" t="s">
        <v>76</v>
      </c>
      <c r="R17" s="21" t="s">
        <v>49</v>
      </c>
      <c r="S17" s="23" t="s">
        <v>77</v>
      </c>
      <c r="T17" s="16" t="s">
        <v>42</v>
      </c>
      <c r="U17" s="16" t="s">
        <v>42</v>
      </c>
      <c r="V17" s="16" t="s">
        <v>42</v>
      </c>
      <c r="W17" s="16" t="s">
        <v>43</v>
      </c>
    </row>
    <row r="18" spans="1:23" s="11" customFormat="1" ht="48" x14ac:dyDescent="0.2">
      <c r="A18" s="16">
        <v>4</v>
      </c>
      <c r="B18" s="19" t="s">
        <v>51</v>
      </c>
      <c r="C18" s="19" t="s">
        <v>78</v>
      </c>
      <c r="D18" s="22" t="s">
        <v>79</v>
      </c>
      <c r="E18" s="18"/>
      <c r="F18" s="16">
        <v>876</v>
      </c>
      <c r="G18" s="16" t="s">
        <v>38</v>
      </c>
      <c r="H18" s="16">
        <v>1</v>
      </c>
      <c r="I18" s="19" t="s">
        <v>71</v>
      </c>
      <c r="J18" s="16" t="s">
        <v>40</v>
      </c>
      <c r="K18" s="20">
        <v>5500000</v>
      </c>
      <c r="L18" s="20">
        <f t="shared" si="0"/>
        <v>5500000</v>
      </c>
      <c r="M18" s="18"/>
      <c r="N18" s="20"/>
      <c r="O18" s="20"/>
      <c r="P18" s="20"/>
      <c r="Q18" s="21" t="s">
        <v>80</v>
      </c>
      <c r="R18" s="21" t="s">
        <v>81</v>
      </c>
      <c r="S18" s="23" t="s">
        <v>46</v>
      </c>
      <c r="T18" s="16" t="s">
        <v>42</v>
      </c>
      <c r="U18" s="16" t="s">
        <v>42</v>
      </c>
      <c r="V18" s="16" t="s">
        <v>42</v>
      </c>
      <c r="W18" s="16" t="s">
        <v>43</v>
      </c>
    </row>
    <row r="19" spans="1:23" s="11" customFormat="1" ht="72" x14ac:dyDescent="0.2">
      <c r="A19" s="16">
        <v>5</v>
      </c>
      <c r="B19" s="19" t="s">
        <v>44</v>
      </c>
      <c r="C19" s="19" t="s">
        <v>45</v>
      </c>
      <c r="D19" s="22" t="s">
        <v>82</v>
      </c>
      <c r="E19" s="18"/>
      <c r="F19" s="16">
        <v>876</v>
      </c>
      <c r="G19" s="16" t="s">
        <v>38</v>
      </c>
      <c r="H19" s="16">
        <v>1</v>
      </c>
      <c r="I19" s="19" t="s">
        <v>71</v>
      </c>
      <c r="J19" s="16" t="s">
        <v>40</v>
      </c>
      <c r="K19" s="20">
        <v>15000000</v>
      </c>
      <c r="L19" s="20">
        <f t="shared" si="0"/>
        <v>15000000</v>
      </c>
      <c r="M19" s="18"/>
      <c r="N19" s="20"/>
      <c r="O19" s="20"/>
      <c r="P19" s="20"/>
      <c r="Q19" s="21" t="s">
        <v>80</v>
      </c>
      <c r="R19" s="21" t="s">
        <v>81</v>
      </c>
      <c r="S19" s="23" t="s">
        <v>83</v>
      </c>
      <c r="T19" s="16" t="s">
        <v>43</v>
      </c>
      <c r="U19" s="16" t="s">
        <v>43</v>
      </c>
      <c r="V19" s="16" t="s">
        <v>42</v>
      </c>
      <c r="W19" s="16" t="s">
        <v>43</v>
      </c>
    </row>
    <row r="20" spans="1:23" s="11" customFormat="1" ht="48" x14ac:dyDescent="0.2">
      <c r="A20" s="16">
        <v>6</v>
      </c>
      <c r="B20" s="19" t="s">
        <v>70</v>
      </c>
      <c r="C20" s="19" t="s">
        <v>70</v>
      </c>
      <c r="D20" s="22" t="s">
        <v>84</v>
      </c>
      <c r="E20" s="18"/>
      <c r="F20" s="16">
        <v>876</v>
      </c>
      <c r="G20" s="16" t="s">
        <v>38</v>
      </c>
      <c r="H20" s="16">
        <v>1</v>
      </c>
      <c r="I20" s="19" t="s">
        <v>71</v>
      </c>
      <c r="J20" s="16" t="s">
        <v>40</v>
      </c>
      <c r="K20" s="20">
        <v>2000000</v>
      </c>
      <c r="L20" s="20">
        <f t="shared" si="0"/>
        <v>2000000</v>
      </c>
      <c r="M20" s="18"/>
      <c r="N20" s="20"/>
      <c r="O20" s="20"/>
      <c r="P20" s="20"/>
      <c r="Q20" s="21" t="s">
        <v>76</v>
      </c>
      <c r="R20" s="21" t="s">
        <v>49</v>
      </c>
      <c r="S20" s="23" t="s">
        <v>83</v>
      </c>
      <c r="T20" s="16" t="s">
        <v>43</v>
      </c>
      <c r="U20" s="16" t="s">
        <v>43</v>
      </c>
      <c r="V20" s="16" t="s">
        <v>42</v>
      </c>
      <c r="W20" s="16" t="s">
        <v>43</v>
      </c>
    </row>
    <row r="21" spans="1:23" s="11" customFormat="1" ht="52.5" x14ac:dyDescent="0.2">
      <c r="A21" s="16">
        <v>7</v>
      </c>
      <c r="B21" s="19" t="s">
        <v>44</v>
      </c>
      <c r="C21" s="19" t="s">
        <v>45</v>
      </c>
      <c r="D21" s="22" t="s">
        <v>85</v>
      </c>
      <c r="E21" s="18"/>
      <c r="F21" s="16">
        <v>876</v>
      </c>
      <c r="G21" s="16" t="s">
        <v>38</v>
      </c>
      <c r="H21" s="16">
        <v>1</v>
      </c>
      <c r="I21" s="19" t="s">
        <v>71</v>
      </c>
      <c r="J21" s="16" t="s">
        <v>40</v>
      </c>
      <c r="K21" s="20">
        <v>4000000</v>
      </c>
      <c r="L21" s="20">
        <f t="shared" si="0"/>
        <v>4000000</v>
      </c>
      <c r="M21" s="18"/>
      <c r="N21" s="20"/>
      <c r="O21" s="20"/>
      <c r="P21" s="20"/>
      <c r="Q21" s="21" t="s">
        <v>76</v>
      </c>
      <c r="R21" s="21" t="s">
        <v>49</v>
      </c>
      <c r="S21" s="23" t="s">
        <v>83</v>
      </c>
      <c r="T21" s="16" t="s">
        <v>43</v>
      </c>
      <c r="U21" s="16" t="s">
        <v>43</v>
      </c>
      <c r="V21" s="16" t="s">
        <v>42</v>
      </c>
      <c r="W21" s="16" t="s">
        <v>43</v>
      </c>
    </row>
    <row r="22" spans="1:23" s="11" customFormat="1" ht="52.5" x14ac:dyDescent="0.2">
      <c r="A22" s="16">
        <v>8</v>
      </c>
      <c r="B22" s="19" t="s">
        <v>44</v>
      </c>
      <c r="C22" s="19" t="s">
        <v>45</v>
      </c>
      <c r="D22" s="22" t="s">
        <v>86</v>
      </c>
      <c r="E22" s="18"/>
      <c r="F22" s="16">
        <v>876</v>
      </c>
      <c r="G22" s="16" t="s">
        <v>38</v>
      </c>
      <c r="H22" s="16">
        <v>1</v>
      </c>
      <c r="I22" s="19" t="s">
        <v>71</v>
      </c>
      <c r="J22" s="16" t="s">
        <v>40</v>
      </c>
      <c r="K22" s="20">
        <v>1000000</v>
      </c>
      <c r="L22" s="20">
        <f t="shared" si="0"/>
        <v>1000000</v>
      </c>
      <c r="M22" s="18"/>
      <c r="N22" s="20"/>
      <c r="O22" s="20"/>
      <c r="P22" s="20"/>
      <c r="Q22" s="21" t="s">
        <v>81</v>
      </c>
      <c r="R22" s="21" t="s">
        <v>54</v>
      </c>
      <c r="S22" s="23" t="s">
        <v>46</v>
      </c>
      <c r="T22" s="16" t="s">
        <v>42</v>
      </c>
      <c r="U22" s="16" t="s">
        <v>42</v>
      </c>
      <c r="V22" s="16" t="s">
        <v>42</v>
      </c>
      <c r="W22" s="16" t="s">
        <v>43</v>
      </c>
    </row>
    <row r="23" spans="1:23" s="11" customFormat="1" ht="52.5" x14ac:dyDescent="0.2">
      <c r="A23" s="16">
        <v>9</v>
      </c>
      <c r="B23" s="19" t="s">
        <v>44</v>
      </c>
      <c r="C23" s="19" t="s">
        <v>45</v>
      </c>
      <c r="D23" s="22" t="s">
        <v>87</v>
      </c>
      <c r="E23" s="18"/>
      <c r="F23" s="16">
        <v>876</v>
      </c>
      <c r="G23" s="16" t="s">
        <v>38</v>
      </c>
      <c r="H23" s="16">
        <v>1</v>
      </c>
      <c r="I23" s="19" t="s">
        <v>71</v>
      </c>
      <c r="J23" s="16" t="s">
        <v>40</v>
      </c>
      <c r="K23" s="20">
        <v>2300000</v>
      </c>
      <c r="L23" s="20">
        <f t="shared" si="0"/>
        <v>2300000</v>
      </c>
      <c r="M23" s="18"/>
      <c r="N23" s="20"/>
      <c r="O23" s="20"/>
      <c r="P23" s="20"/>
      <c r="Q23" s="21" t="s">
        <v>81</v>
      </c>
      <c r="R23" s="21" t="s">
        <v>54</v>
      </c>
      <c r="S23" s="23" t="s">
        <v>46</v>
      </c>
      <c r="T23" s="16" t="s">
        <v>42</v>
      </c>
      <c r="U23" s="16" t="s">
        <v>42</v>
      </c>
      <c r="V23" s="16" t="s">
        <v>42</v>
      </c>
      <c r="W23" s="16" t="s">
        <v>43</v>
      </c>
    </row>
    <row r="24" spans="1:23" s="11" customFormat="1" ht="52.5" x14ac:dyDescent="0.2">
      <c r="A24" s="16">
        <v>10</v>
      </c>
      <c r="B24" s="19" t="s">
        <v>44</v>
      </c>
      <c r="C24" s="19" t="s">
        <v>45</v>
      </c>
      <c r="D24" s="22" t="s">
        <v>88</v>
      </c>
      <c r="E24" s="18"/>
      <c r="F24" s="16">
        <v>876</v>
      </c>
      <c r="G24" s="16" t="s">
        <v>38</v>
      </c>
      <c r="H24" s="16">
        <v>1</v>
      </c>
      <c r="I24" s="19" t="s">
        <v>71</v>
      </c>
      <c r="J24" s="16" t="s">
        <v>40</v>
      </c>
      <c r="K24" s="20">
        <v>620000</v>
      </c>
      <c r="L24" s="20">
        <f t="shared" si="0"/>
        <v>620000</v>
      </c>
      <c r="M24" s="18"/>
      <c r="N24" s="20"/>
      <c r="O24" s="20"/>
      <c r="P24" s="20"/>
      <c r="Q24" s="21" t="s">
        <v>89</v>
      </c>
      <c r="R24" s="21" t="s">
        <v>90</v>
      </c>
      <c r="S24" s="23" t="s">
        <v>46</v>
      </c>
      <c r="T24" s="16" t="s">
        <v>42</v>
      </c>
      <c r="U24" s="16" t="s">
        <v>42</v>
      </c>
      <c r="V24" s="16" t="s">
        <v>42</v>
      </c>
      <c r="W24" s="16" t="s">
        <v>43</v>
      </c>
    </row>
    <row r="25" spans="1:23" s="11" customFormat="1" ht="52.5" x14ac:dyDescent="0.2">
      <c r="A25" s="16">
        <v>11</v>
      </c>
      <c r="B25" s="19" t="s">
        <v>44</v>
      </c>
      <c r="C25" s="19" t="s">
        <v>45</v>
      </c>
      <c r="D25" s="22" t="s">
        <v>91</v>
      </c>
      <c r="E25" s="18"/>
      <c r="F25" s="16">
        <v>876</v>
      </c>
      <c r="G25" s="16" t="s">
        <v>38</v>
      </c>
      <c r="H25" s="16">
        <v>1</v>
      </c>
      <c r="I25" s="19" t="s">
        <v>71</v>
      </c>
      <c r="J25" s="16" t="s">
        <v>40</v>
      </c>
      <c r="K25" s="20">
        <v>1000000</v>
      </c>
      <c r="L25" s="20">
        <f t="shared" si="0"/>
        <v>1000000</v>
      </c>
      <c r="M25" s="18"/>
      <c r="N25" s="20"/>
      <c r="O25" s="20"/>
      <c r="P25" s="20"/>
      <c r="Q25" s="21" t="s">
        <v>49</v>
      </c>
      <c r="R25" s="21" t="s">
        <v>50</v>
      </c>
      <c r="S25" s="23" t="s">
        <v>46</v>
      </c>
      <c r="T25" s="16" t="s">
        <v>42</v>
      </c>
      <c r="U25" s="16" t="s">
        <v>42</v>
      </c>
      <c r="V25" s="16" t="s">
        <v>42</v>
      </c>
      <c r="W25" s="16" t="s">
        <v>43</v>
      </c>
    </row>
    <row r="26" spans="1:23" s="11" customFormat="1" ht="54.75" x14ac:dyDescent="0.2">
      <c r="A26" s="16">
        <v>12</v>
      </c>
      <c r="B26" s="19" t="s">
        <v>44</v>
      </c>
      <c r="C26" s="19" t="s">
        <v>45</v>
      </c>
      <c r="D26" s="22" t="s">
        <v>48</v>
      </c>
      <c r="E26" s="22"/>
      <c r="F26" s="16">
        <v>876</v>
      </c>
      <c r="G26" s="16" t="s">
        <v>38</v>
      </c>
      <c r="H26" s="16">
        <v>1</v>
      </c>
      <c r="I26" s="19" t="s">
        <v>39</v>
      </c>
      <c r="J26" s="16" t="s">
        <v>40</v>
      </c>
      <c r="K26" s="20">
        <v>2000000</v>
      </c>
      <c r="L26" s="18"/>
      <c r="M26" s="20">
        <f t="shared" ref="M26:M30" si="1">K26</f>
        <v>2000000</v>
      </c>
      <c r="N26" s="18"/>
      <c r="O26" s="18"/>
      <c r="P26" s="18"/>
      <c r="Q26" s="21" t="s">
        <v>49</v>
      </c>
      <c r="R26" s="21" t="s">
        <v>50</v>
      </c>
      <c r="S26" s="23" t="s">
        <v>46</v>
      </c>
      <c r="T26" s="16" t="s">
        <v>42</v>
      </c>
      <c r="U26" s="16" t="s">
        <v>42</v>
      </c>
      <c r="V26" s="16" t="s">
        <v>42</v>
      </c>
      <c r="W26" s="16" t="s">
        <v>43</v>
      </c>
    </row>
    <row r="27" spans="1:23" s="11" customFormat="1" ht="54.75" x14ac:dyDescent="0.2">
      <c r="A27" s="16">
        <v>13</v>
      </c>
      <c r="B27" s="19" t="s">
        <v>44</v>
      </c>
      <c r="C27" s="19" t="s">
        <v>45</v>
      </c>
      <c r="D27" s="22" t="s">
        <v>48</v>
      </c>
      <c r="E27" s="22"/>
      <c r="F27" s="16">
        <v>876</v>
      </c>
      <c r="G27" s="16" t="s">
        <v>38</v>
      </c>
      <c r="H27" s="16">
        <v>1</v>
      </c>
      <c r="I27" s="19" t="s">
        <v>39</v>
      </c>
      <c r="J27" s="16" t="s">
        <v>40</v>
      </c>
      <c r="K27" s="20">
        <v>2000000</v>
      </c>
      <c r="L27" s="18"/>
      <c r="M27" s="20">
        <f t="shared" si="1"/>
        <v>2000000</v>
      </c>
      <c r="N27" s="18"/>
      <c r="O27" s="18"/>
      <c r="P27" s="18"/>
      <c r="Q27" s="21" t="s">
        <v>49</v>
      </c>
      <c r="R27" s="21" t="s">
        <v>50</v>
      </c>
      <c r="S27" s="23" t="s">
        <v>46</v>
      </c>
      <c r="T27" s="16" t="s">
        <v>42</v>
      </c>
      <c r="U27" s="16" t="s">
        <v>42</v>
      </c>
      <c r="V27" s="16" t="s">
        <v>42</v>
      </c>
      <c r="W27" s="16" t="s">
        <v>43</v>
      </c>
    </row>
    <row r="28" spans="1:23" s="11" customFormat="1" ht="54.75" x14ac:dyDescent="0.2">
      <c r="A28" s="16">
        <v>14</v>
      </c>
      <c r="B28" s="19" t="s">
        <v>44</v>
      </c>
      <c r="C28" s="19" t="s">
        <v>45</v>
      </c>
      <c r="D28" s="22" t="s">
        <v>48</v>
      </c>
      <c r="E28" s="22"/>
      <c r="F28" s="16">
        <v>876</v>
      </c>
      <c r="G28" s="16" t="s">
        <v>38</v>
      </c>
      <c r="H28" s="16">
        <v>1</v>
      </c>
      <c r="I28" s="19" t="s">
        <v>39</v>
      </c>
      <c r="J28" s="16" t="s">
        <v>40</v>
      </c>
      <c r="K28" s="20">
        <v>2000000</v>
      </c>
      <c r="L28" s="18"/>
      <c r="M28" s="20">
        <f t="shared" si="1"/>
        <v>2000000</v>
      </c>
      <c r="N28" s="18"/>
      <c r="O28" s="18"/>
      <c r="P28" s="18"/>
      <c r="Q28" s="21" t="s">
        <v>49</v>
      </c>
      <c r="R28" s="21" t="s">
        <v>50</v>
      </c>
      <c r="S28" s="23" t="s">
        <v>46</v>
      </c>
      <c r="T28" s="16" t="s">
        <v>42</v>
      </c>
      <c r="U28" s="16" t="s">
        <v>42</v>
      </c>
      <c r="V28" s="16" t="s">
        <v>42</v>
      </c>
      <c r="W28" s="16" t="s">
        <v>43</v>
      </c>
    </row>
    <row r="29" spans="1:23" s="11" customFormat="1" ht="54.75" x14ac:dyDescent="0.2">
      <c r="A29" s="16">
        <v>15</v>
      </c>
      <c r="B29" s="19" t="s">
        <v>44</v>
      </c>
      <c r="C29" s="19" t="s">
        <v>45</v>
      </c>
      <c r="D29" s="22" t="s">
        <v>48</v>
      </c>
      <c r="E29" s="22"/>
      <c r="F29" s="16">
        <v>876</v>
      </c>
      <c r="G29" s="16" t="s">
        <v>38</v>
      </c>
      <c r="H29" s="16">
        <v>1</v>
      </c>
      <c r="I29" s="19" t="s">
        <v>39</v>
      </c>
      <c r="J29" s="16" t="s">
        <v>40</v>
      </c>
      <c r="K29" s="20">
        <v>2000000</v>
      </c>
      <c r="L29" s="18"/>
      <c r="M29" s="20">
        <f t="shared" si="1"/>
        <v>2000000</v>
      </c>
      <c r="N29" s="18"/>
      <c r="O29" s="18"/>
      <c r="P29" s="18"/>
      <c r="Q29" s="21" t="s">
        <v>49</v>
      </c>
      <c r="R29" s="21" t="s">
        <v>50</v>
      </c>
      <c r="S29" s="23" t="s">
        <v>46</v>
      </c>
      <c r="T29" s="16" t="s">
        <v>42</v>
      </c>
      <c r="U29" s="16" t="s">
        <v>42</v>
      </c>
      <c r="V29" s="16" t="s">
        <v>42</v>
      </c>
      <c r="W29" s="16" t="s">
        <v>43</v>
      </c>
    </row>
    <row r="30" spans="1:23" s="11" customFormat="1" ht="54.75" x14ac:dyDescent="0.2">
      <c r="A30" s="16">
        <v>16</v>
      </c>
      <c r="B30" s="19" t="s">
        <v>51</v>
      </c>
      <c r="C30" s="19" t="s">
        <v>52</v>
      </c>
      <c r="D30" s="22" t="s">
        <v>47</v>
      </c>
      <c r="E30" s="22"/>
      <c r="F30" s="16">
        <v>876</v>
      </c>
      <c r="G30" s="16" t="s">
        <v>38</v>
      </c>
      <c r="H30" s="16">
        <v>1</v>
      </c>
      <c r="I30" s="19" t="s">
        <v>39</v>
      </c>
      <c r="J30" s="16" t="s">
        <v>40</v>
      </c>
      <c r="K30" s="20">
        <v>4000000</v>
      </c>
      <c r="L30" s="18"/>
      <c r="M30" s="20">
        <f t="shared" si="1"/>
        <v>4000000</v>
      </c>
      <c r="N30" s="18"/>
      <c r="O30" s="18"/>
      <c r="P30" s="18"/>
      <c r="Q30" s="21" t="s">
        <v>53</v>
      </c>
      <c r="R30" s="21" t="s">
        <v>54</v>
      </c>
      <c r="S30" s="23" t="s">
        <v>41</v>
      </c>
      <c r="T30" s="16" t="s">
        <v>42</v>
      </c>
      <c r="U30" s="16" t="s">
        <v>42</v>
      </c>
      <c r="V30" s="16" t="s">
        <v>42</v>
      </c>
      <c r="W30" s="16" t="s">
        <v>43</v>
      </c>
    </row>
    <row r="31" spans="1:23" s="11" customFormat="1" ht="54.75" x14ac:dyDescent="0.2">
      <c r="A31" s="16">
        <v>17</v>
      </c>
      <c r="B31" s="19" t="s">
        <v>44</v>
      </c>
      <c r="C31" s="19" t="s">
        <v>45</v>
      </c>
      <c r="D31" s="22" t="s">
        <v>48</v>
      </c>
      <c r="E31" s="22"/>
      <c r="F31" s="16">
        <v>876</v>
      </c>
      <c r="G31" s="16" t="s">
        <v>38</v>
      </c>
      <c r="H31" s="16">
        <v>1</v>
      </c>
      <c r="I31" s="19" t="s">
        <v>39</v>
      </c>
      <c r="J31" s="16" t="s">
        <v>40</v>
      </c>
      <c r="K31" s="20">
        <v>2000000</v>
      </c>
      <c r="L31" s="18"/>
      <c r="M31" s="20"/>
      <c r="N31" s="20">
        <v>2000000</v>
      </c>
      <c r="O31" s="18"/>
      <c r="P31" s="18"/>
      <c r="Q31" s="21" t="s">
        <v>55</v>
      </c>
      <c r="R31" s="21" t="s">
        <v>56</v>
      </c>
      <c r="S31" s="23" t="s">
        <v>46</v>
      </c>
      <c r="T31" s="16" t="s">
        <v>42</v>
      </c>
      <c r="U31" s="16" t="s">
        <v>42</v>
      </c>
      <c r="V31" s="16" t="s">
        <v>42</v>
      </c>
      <c r="W31" s="16" t="s">
        <v>43</v>
      </c>
    </row>
    <row r="32" spans="1:23" s="11" customFormat="1" ht="54.75" x14ac:dyDescent="0.2">
      <c r="A32" s="16">
        <v>18</v>
      </c>
      <c r="B32" s="19" t="s">
        <v>44</v>
      </c>
      <c r="C32" s="19" t="s">
        <v>45</v>
      </c>
      <c r="D32" s="22" t="s">
        <v>48</v>
      </c>
      <c r="E32" s="22"/>
      <c r="F32" s="16">
        <v>876</v>
      </c>
      <c r="G32" s="16" t="s">
        <v>38</v>
      </c>
      <c r="H32" s="16">
        <v>1</v>
      </c>
      <c r="I32" s="19" t="s">
        <v>39</v>
      </c>
      <c r="J32" s="16" t="s">
        <v>40</v>
      </c>
      <c r="K32" s="20">
        <v>2000000</v>
      </c>
      <c r="L32" s="18"/>
      <c r="M32" s="20"/>
      <c r="N32" s="20">
        <v>2000000</v>
      </c>
      <c r="O32" s="18"/>
      <c r="P32" s="18"/>
      <c r="Q32" s="21" t="s">
        <v>55</v>
      </c>
      <c r="R32" s="21" t="s">
        <v>56</v>
      </c>
      <c r="S32" s="23" t="s">
        <v>46</v>
      </c>
      <c r="T32" s="16" t="s">
        <v>42</v>
      </c>
      <c r="U32" s="16" t="s">
        <v>42</v>
      </c>
      <c r="V32" s="16" t="s">
        <v>42</v>
      </c>
      <c r="W32" s="16" t="s">
        <v>43</v>
      </c>
    </row>
    <row r="33" spans="1:23" s="11" customFormat="1" ht="54.75" x14ac:dyDescent="0.2">
      <c r="A33" s="16">
        <v>19</v>
      </c>
      <c r="B33" s="19" t="s">
        <v>44</v>
      </c>
      <c r="C33" s="19" t="s">
        <v>45</v>
      </c>
      <c r="D33" s="22" t="s">
        <v>48</v>
      </c>
      <c r="E33" s="22"/>
      <c r="F33" s="16">
        <v>876</v>
      </c>
      <c r="G33" s="16" t="s">
        <v>38</v>
      </c>
      <c r="H33" s="16">
        <v>1</v>
      </c>
      <c r="I33" s="19" t="s">
        <v>39</v>
      </c>
      <c r="J33" s="16" t="s">
        <v>40</v>
      </c>
      <c r="K33" s="20">
        <v>2000000</v>
      </c>
      <c r="L33" s="18"/>
      <c r="M33" s="20"/>
      <c r="N33" s="20">
        <v>2000000</v>
      </c>
      <c r="O33" s="18"/>
      <c r="P33" s="18"/>
      <c r="Q33" s="21" t="s">
        <v>55</v>
      </c>
      <c r="R33" s="21" t="s">
        <v>56</v>
      </c>
      <c r="S33" s="23" t="s">
        <v>46</v>
      </c>
      <c r="T33" s="16" t="s">
        <v>42</v>
      </c>
      <c r="U33" s="16" t="s">
        <v>42</v>
      </c>
      <c r="V33" s="16" t="s">
        <v>42</v>
      </c>
      <c r="W33" s="16" t="s">
        <v>43</v>
      </c>
    </row>
    <row r="34" spans="1:23" s="11" customFormat="1" ht="54.75" x14ac:dyDescent="0.2">
      <c r="A34" s="16">
        <v>20</v>
      </c>
      <c r="B34" s="19" t="s">
        <v>44</v>
      </c>
      <c r="C34" s="19" t="s">
        <v>45</v>
      </c>
      <c r="D34" s="22" t="s">
        <v>48</v>
      </c>
      <c r="E34" s="22"/>
      <c r="F34" s="16">
        <v>876</v>
      </c>
      <c r="G34" s="16" t="s">
        <v>38</v>
      </c>
      <c r="H34" s="16">
        <v>1</v>
      </c>
      <c r="I34" s="19" t="s">
        <v>39</v>
      </c>
      <c r="J34" s="16" t="s">
        <v>40</v>
      </c>
      <c r="K34" s="20">
        <v>2000000</v>
      </c>
      <c r="L34" s="18"/>
      <c r="M34" s="20"/>
      <c r="N34" s="20">
        <v>2000000</v>
      </c>
      <c r="O34" s="18"/>
      <c r="P34" s="18"/>
      <c r="Q34" s="21" t="s">
        <v>55</v>
      </c>
      <c r="R34" s="21" t="s">
        <v>56</v>
      </c>
      <c r="S34" s="23" t="s">
        <v>46</v>
      </c>
      <c r="T34" s="16" t="s">
        <v>42</v>
      </c>
      <c r="U34" s="16" t="s">
        <v>42</v>
      </c>
      <c r="V34" s="16" t="s">
        <v>42</v>
      </c>
      <c r="W34" s="16" t="s">
        <v>43</v>
      </c>
    </row>
    <row r="35" spans="1:23" s="11" customFormat="1" ht="54.75" x14ac:dyDescent="0.2">
      <c r="A35" s="16">
        <v>21</v>
      </c>
      <c r="B35" s="19" t="s">
        <v>51</v>
      </c>
      <c r="C35" s="19" t="s">
        <v>52</v>
      </c>
      <c r="D35" s="22" t="s">
        <v>47</v>
      </c>
      <c r="E35" s="22"/>
      <c r="F35" s="16">
        <v>876</v>
      </c>
      <c r="G35" s="16" t="s">
        <v>38</v>
      </c>
      <c r="H35" s="16">
        <v>1</v>
      </c>
      <c r="I35" s="19" t="s">
        <v>39</v>
      </c>
      <c r="J35" s="16" t="s">
        <v>40</v>
      </c>
      <c r="K35" s="20">
        <v>4000000</v>
      </c>
      <c r="L35" s="18"/>
      <c r="M35" s="20"/>
      <c r="N35" s="20">
        <v>4000000</v>
      </c>
      <c r="O35" s="18"/>
      <c r="P35" s="18"/>
      <c r="Q35" s="21" t="s">
        <v>57</v>
      </c>
      <c r="R35" s="21" t="s">
        <v>58</v>
      </c>
      <c r="S35" s="23" t="s">
        <v>41</v>
      </c>
      <c r="T35" s="16" t="s">
        <v>42</v>
      </c>
      <c r="U35" s="16" t="s">
        <v>42</v>
      </c>
      <c r="V35" s="16" t="s">
        <v>42</v>
      </c>
      <c r="W35" s="16" t="s">
        <v>43</v>
      </c>
    </row>
    <row r="36" spans="1:23" s="11" customFormat="1" ht="54.75" x14ac:dyDescent="0.2">
      <c r="A36" s="16">
        <v>22</v>
      </c>
      <c r="B36" s="19" t="s">
        <v>44</v>
      </c>
      <c r="C36" s="19" t="s">
        <v>45</v>
      </c>
      <c r="D36" s="22" t="s">
        <v>48</v>
      </c>
      <c r="E36" s="22"/>
      <c r="F36" s="16">
        <v>876</v>
      </c>
      <c r="G36" s="16" t="s">
        <v>38</v>
      </c>
      <c r="H36" s="16">
        <v>1</v>
      </c>
      <c r="I36" s="19" t="s">
        <v>39</v>
      </c>
      <c r="J36" s="16" t="s">
        <v>40</v>
      </c>
      <c r="K36" s="20">
        <v>2000000</v>
      </c>
      <c r="L36" s="18"/>
      <c r="M36" s="20"/>
      <c r="N36" s="20"/>
      <c r="O36" s="20">
        <v>2000000</v>
      </c>
      <c r="P36" s="18"/>
      <c r="Q36" s="21" t="s">
        <v>59</v>
      </c>
      <c r="R36" s="21" t="s">
        <v>60</v>
      </c>
      <c r="S36" s="23" t="s">
        <v>46</v>
      </c>
      <c r="T36" s="16" t="s">
        <v>42</v>
      </c>
      <c r="U36" s="16" t="s">
        <v>42</v>
      </c>
      <c r="V36" s="16" t="s">
        <v>42</v>
      </c>
      <c r="W36" s="16" t="s">
        <v>43</v>
      </c>
    </row>
    <row r="37" spans="1:23" s="11" customFormat="1" ht="54.75" x14ac:dyDescent="0.2">
      <c r="A37" s="16">
        <v>23</v>
      </c>
      <c r="B37" s="19" t="s">
        <v>44</v>
      </c>
      <c r="C37" s="19" t="s">
        <v>45</v>
      </c>
      <c r="D37" s="22" t="s">
        <v>48</v>
      </c>
      <c r="E37" s="22"/>
      <c r="F37" s="16">
        <v>876</v>
      </c>
      <c r="G37" s="16" t="s">
        <v>38</v>
      </c>
      <c r="H37" s="16">
        <v>1</v>
      </c>
      <c r="I37" s="19" t="s">
        <v>39</v>
      </c>
      <c r="J37" s="16" t="s">
        <v>40</v>
      </c>
      <c r="K37" s="20">
        <v>2000000</v>
      </c>
      <c r="L37" s="18"/>
      <c r="M37" s="20"/>
      <c r="N37" s="20"/>
      <c r="O37" s="20">
        <v>2000000</v>
      </c>
      <c r="P37" s="18"/>
      <c r="Q37" s="21" t="s">
        <v>59</v>
      </c>
      <c r="R37" s="21" t="s">
        <v>60</v>
      </c>
      <c r="S37" s="23" t="s">
        <v>46</v>
      </c>
      <c r="T37" s="16" t="s">
        <v>42</v>
      </c>
      <c r="U37" s="16" t="s">
        <v>42</v>
      </c>
      <c r="V37" s="16" t="s">
        <v>42</v>
      </c>
      <c r="W37" s="16" t="s">
        <v>43</v>
      </c>
    </row>
    <row r="38" spans="1:23" s="11" customFormat="1" ht="54.75" x14ac:dyDescent="0.2">
      <c r="A38" s="16">
        <v>24</v>
      </c>
      <c r="B38" s="19" t="s">
        <v>44</v>
      </c>
      <c r="C38" s="19" t="s">
        <v>45</v>
      </c>
      <c r="D38" s="22" t="s">
        <v>48</v>
      </c>
      <c r="E38" s="22"/>
      <c r="F38" s="16">
        <v>876</v>
      </c>
      <c r="G38" s="16" t="s">
        <v>38</v>
      </c>
      <c r="H38" s="16">
        <v>1</v>
      </c>
      <c r="I38" s="19" t="s">
        <v>39</v>
      </c>
      <c r="J38" s="16" t="s">
        <v>40</v>
      </c>
      <c r="K38" s="20">
        <v>2000000</v>
      </c>
      <c r="L38" s="18"/>
      <c r="M38" s="20"/>
      <c r="N38" s="20"/>
      <c r="O38" s="20">
        <v>2000000</v>
      </c>
      <c r="P38" s="18"/>
      <c r="Q38" s="21" t="s">
        <v>59</v>
      </c>
      <c r="R38" s="21" t="s">
        <v>60</v>
      </c>
      <c r="S38" s="23" t="s">
        <v>46</v>
      </c>
      <c r="T38" s="16" t="s">
        <v>42</v>
      </c>
      <c r="U38" s="16" t="s">
        <v>42</v>
      </c>
      <c r="V38" s="16" t="s">
        <v>42</v>
      </c>
      <c r="W38" s="16" t="s">
        <v>43</v>
      </c>
    </row>
    <row r="39" spans="1:23" s="11" customFormat="1" ht="54.75" x14ac:dyDescent="0.2">
      <c r="A39" s="16">
        <v>25</v>
      </c>
      <c r="B39" s="19" t="s">
        <v>44</v>
      </c>
      <c r="C39" s="19" t="s">
        <v>45</v>
      </c>
      <c r="D39" s="22" t="s">
        <v>48</v>
      </c>
      <c r="E39" s="22"/>
      <c r="F39" s="16">
        <v>876</v>
      </c>
      <c r="G39" s="16" t="s">
        <v>38</v>
      </c>
      <c r="H39" s="16">
        <v>1</v>
      </c>
      <c r="I39" s="19" t="s">
        <v>39</v>
      </c>
      <c r="J39" s="16" t="s">
        <v>40</v>
      </c>
      <c r="K39" s="20">
        <v>2000000</v>
      </c>
      <c r="L39" s="18"/>
      <c r="M39" s="20"/>
      <c r="N39" s="20"/>
      <c r="O39" s="20">
        <v>2000000</v>
      </c>
      <c r="P39" s="18"/>
      <c r="Q39" s="21" t="s">
        <v>59</v>
      </c>
      <c r="R39" s="21" t="s">
        <v>60</v>
      </c>
      <c r="S39" s="23" t="s">
        <v>46</v>
      </c>
      <c r="T39" s="16" t="s">
        <v>42</v>
      </c>
      <c r="U39" s="16" t="s">
        <v>42</v>
      </c>
      <c r="V39" s="16" t="s">
        <v>42</v>
      </c>
      <c r="W39" s="16" t="s">
        <v>43</v>
      </c>
    </row>
    <row r="40" spans="1:23" s="11" customFormat="1" ht="54.75" x14ac:dyDescent="0.2">
      <c r="A40" s="16">
        <v>26</v>
      </c>
      <c r="B40" s="19" t="s">
        <v>51</v>
      </c>
      <c r="C40" s="19" t="s">
        <v>52</v>
      </c>
      <c r="D40" s="22" t="s">
        <v>47</v>
      </c>
      <c r="E40" s="22"/>
      <c r="F40" s="16">
        <v>876</v>
      </c>
      <c r="G40" s="16" t="s">
        <v>38</v>
      </c>
      <c r="H40" s="16">
        <v>1</v>
      </c>
      <c r="I40" s="19" t="s">
        <v>39</v>
      </c>
      <c r="J40" s="16" t="s">
        <v>40</v>
      </c>
      <c r="K40" s="20">
        <v>4000000</v>
      </c>
      <c r="L40" s="18"/>
      <c r="M40" s="20"/>
      <c r="N40" s="20"/>
      <c r="O40" s="20">
        <v>4000000</v>
      </c>
      <c r="P40" s="18"/>
      <c r="Q40" s="21" t="s">
        <v>61</v>
      </c>
      <c r="R40" s="21" t="s">
        <v>62</v>
      </c>
      <c r="S40" s="23" t="s">
        <v>41</v>
      </c>
      <c r="T40" s="16" t="s">
        <v>42</v>
      </c>
      <c r="U40" s="16" t="s">
        <v>42</v>
      </c>
      <c r="V40" s="16" t="s">
        <v>42</v>
      </c>
      <c r="W40" s="16" t="s">
        <v>43</v>
      </c>
    </row>
    <row r="41" spans="1:23" s="11" customFormat="1" ht="54.75" x14ac:dyDescent="0.2">
      <c r="A41" s="16">
        <v>27</v>
      </c>
      <c r="B41" s="19" t="s">
        <v>44</v>
      </c>
      <c r="C41" s="19" t="s">
        <v>45</v>
      </c>
      <c r="D41" s="22" t="s">
        <v>48</v>
      </c>
      <c r="E41" s="22"/>
      <c r="F41" s="16">
        <v>876</v>
      </c>
      <c r="G41" s="16" t="s">
        <v>38</v>
      </c>
      <c r="H41" s="16">
        <v>1</v>
      </c>
      <c r="I41" s="19" t="s">
        <v>39</v>
      </c>
      <c r="J41" s="16" t="s">
        <v>40</v>
      </c>
      <c r="K41" s="20">
        <v>2000000</v>
      </c>
      <c r="L41" s="18"/>
      <c r="M41" s="20"/>
      <c r="N41" s="20"/>
      <c r="O41" s="20"/>
      <c r="P41" s="20">
        <v>2000000</v>
      </c>
      <c r="Q41" s="21" t="s">
        <v>63</v>
      </c>
      <c r="R41" s="21" t="s">
        <v>64</v>
      </c>
      <c r="S41" s="23" t="s">
        <v>46</v>
      </c>
      <c r="T41" s="16" t="s">
        <v>42</v>
      </c>
      <c r="U41" s="16" t="s">
        <v>42</v>
      </c>
      <c r="V41" s="16" t="s">
        <v>42</v>
      </c>
      <c r="W41" s="16" t="s">
        <v>43</v>
      </c>
    </row>
    <row r="42" spans="1:23" s="11" customFormat="1" ht="54.75" x14ac:dyDescent="0.2">
      <c r="A42" s="16">
        <v>28</v>
      </c>
      <c r="B42" s="19" t="s">
        <v>44</v>
      </c>
      <c r="C42" s="19" t="s">
        <v>45</v>
      </c>
      <c r="D42" s="22" t="s">
        <v>48</v>
      </c>
      <c r="E42" s="22"/>
      <c r="F42" s="16">
        <v>876</v>
      </c>
      <c r="G42" s="16" t="s">
        <v>38</v>
      </c>
      <c r="H42" s="16">
        <v>1</v>
      </c>
      <c r="I42" s="19" t="s">
        <v>39</v>
      </c>
      <c r="J42" s="16" t="s">
        <v>40</v>
      </c>
      <c r="K42" s="20">
        <v>2000000</v>
      </c>
      <c r="L42" s="18"/>
      <c r="M42" s="20"/>
      <c r="N42" s="20"/>
      <c r="O42" s="20"/>
      <c r="P42" s="20">
        <v>2000000</v>
      </c>
      <c r="Q42" s="21" t="s">
        <v>63</v>
      </c>
      <c r="R42" s="21" t="s">
        <v>64</v>
      </c>
      <c r="S42" s="23" t="s">
        <v>46</v>
      </c>
      <c r="T42" s="16" t="s">
        <v>42</v>
      </c>
      <c r="U42" s="16" t="s">
        <v>42</v>
      </c>
      <c r="V42" s="16" t="s">
        <v>42</v>
      </c>
      <c r="W42" s="16" t="s">
        <v>43</v>
      </c>
    </row>
    <row r="43" spans="1:23" s="11" customFormat="1" ht="54.75" x14ac:dyDescent="0.2">
      <c r="A43" s="16">
        <v>29</v>
      </c>
      <c r="B43" s="19" t="s">
        <v>44</v>
      </c>
      <c r="C43" s="19" t="s">
        <v>45</v>
      </c>
      <c r="D43" s="22" t="s">
        <v>48</v>
      </c>
      <c r="E43" s="22"/>
      <c r="F43" s="16">
        <v>876</v>
      </c>
      <c r="G43" s="16" t="s">
        <v>38</v>
      </c>
      <c r="H43" s="16">
        <v>1</v>
      </c>
      <c r="I43" s="19" t="s">
        <v>39</v>
      </c>
      <c r="J43" s="16" t="s">
        <v>40</v>
      </c>
      <c r="K43" s="20">
        <v>2000000</v>
      </c>
      <c r="L43" s="18"/>
      <c r="M43" s="20"/>
      <c r="N43" s="20"/>
      <c r="O43" s="20"/>
      <c r="P43" s="20">
        <v>2000000</v>
      </c>
      <c r="Q43" s="21" t="s">
        <v>63</v>
      </c>
      <c r="R43" s="21" t="s">
        <v>64</v>
      </c>
      <c r="S43" s="23" t="s">
        <v>46</v>
      </c>
      <c r="T43" s="16" t="s">
        <v>42</v>
      </c>
      <c r="U43" s="16" t="s">
        <v>42</v>
      </c>
      <c r="V43" s="16" t="s">
        <v>42</v>
      </c>
      <c r="W43" s="16" t="s">
        <v>43</v>
      </c>
    </row>
    <row r="44" spans="1:23" s="11" customFormat="1" ht="54.75" x14ac:dyDescent="0.2">
      <c r="A44" s="16">
        <v>30</v>
      </c>
      <c r="B44" s="19" t="s">
        <v>44</v>
      </c>
      <c r="C44" s="19" t="s">
        <v>45</v>
      </c>
      <c r="D44" s="22" t="s">
        <v>48</v>
      </c>
      <c r="E44" s="22"/>
      <c r="F44" s="16">
        <v>876</v>
      </c>
      <c r="G44" s="16" t="s">
        <v>38</v>
      </c>
      <c r="H44" s="16">
        <v>1</v>
      </c>
      <c r="I44" s="19" t="s">
        <v>39</v>
      </c>
      <c r="J44" s="16" t="s">
        <v>40</v>
      </c>
      <c r="K44" s="20">
        <v>2000000</v>
      </c>
      <c r="L44" s="18"/>
      <c r="M44" s="20"/>
      <c r="N44" s="20"/>
      <c r="O44" s="20"/>
      <c r="P44" s="20">
        <v>2000000</v>
      </c>
      <c r="Q44" s="21" t="s">
        <v>63</v>
      </c>
      <c r="R44" s="21" t="s">
        <v>64</v>
      </c>
      <c r="S44" s="23" t="s">
        <v>46</v>
      </c>
      <c r="T44" s="16" t="s">
        <v>42</v>
      </c>
      <c r="U44" s="16" t="s">
        <v>42</v>
      </c>
      <c r="V44" s="16" t="s">
        <v>42</v>
      </c>
      <c r="W44" s="16" t="s">
        <v>43</v>
      </c>
    </row>
    <row r="45" spans="1:23" s="11" customFormat="1" ht="54.75" x14ac:dyDescent="0.2">
      <c r="A45" s="16">
        <v>31</v>
      </c>
      <c r="B45" s="19" t="s">
        <v>51</v>
      </c>
      <c r="C45" s="19" t="s">
        <v>52</v>
      </c>
      <c r="D45" s="22" t="s">
        <v>47</v>
      </c>
      <c r="E45" s="22"/>
      <c r="F45" s="16">
        <v>876</v>
      </c>
      <c r="G45" s="16" t="s">
        <v>38</v>
      </c>
      <c r="H45" s="16">
        <v>1</v>
      </c>
      <c r="I45" s="19" t="s">
        <v>39</v>
      </c>
      <c r="J45" s="16" t="s">
        <v>40</v>
      </c>
      <c r="K45" s="20">
        <v>4000000</v>
      </c>
      <c r="L45" s="18"/>
      <c r="M45" s="20"/>
      <c r="N45" s="20"/>
      <c r="O45" s="20"/>
      <c r="P45" s="20">
        <v>4000000</v>
      </c>
      <c r="Q45" s="21" t="s">
        <v>65</v>
      </c>
      <c r="R45" s="21" t="s">
        <v>66</v>
      </c>
      <c r="S45" s="23" t="s">
        <v>41</v>
      </c>
      <c r="T45" s="16" t="s">
        <v>42</v>
      </c>
      <c r="U45" s="16" t="s">
        <v>42</v>
      </c>
      <c r="V45" s="16" t="s">
        <v>42</v>
      </c>
      <c r="W45" s="16" t="s">
        <v>43</v>
      </c>
    </row>
    <row r="46" spans="1:23" s="11" customFormat="1" ht="12" x14ac:dyDescent="0.2">
      <c r="A46" s="16"/>
      <c r="B46" s="19"/>
      <c r="C46" s="19"/>
      <c r="D46" s="22"/>
      <c r="E46" s="22"/>
      <c r="F46" s="16"/>
      <c r="G46" s="16"/>
      <c r="H46" s="16"/>
      <c r="I46" s="19"/>
      <c r="J46" s="16" t="s">
        <v>67</v>
      </c>
      <c r="K46" s="20">
        <f>SUM(K15:K45)</f>
        <v>95420000</v>
      </c>
      <c r="L46" s="20">
        <f t="shared" ref="L46:O46" si="2">SUM(L15:L45)</f>
        <v>47420000</v>
      </c>
      <c r="M46" s="20">
        <f t="shared" si="2"/>
        <v>12000000</v>
      </c>
      <c r="N46" s="20">
        <f t="shared" si="2"/>
        <v>12000000</v>
      </c>
      <c r="O46" s="20">
        <f t="shared" si="2"/>
        <v>12000000</v>
      </c>
      <c r="P46" s="20">
        <f>SUM(P15:P45)</f>
        <v>12000000</v>
      </c>
      <c r="Q46" s="21"/>
      <c r="R46" s="21"/>
      <c r="S46" s="16"/>
      <c r="T46" s="16"/>
      <c r="U46" s="16"/>
      <c r="V46" s="16"/>
      <c r="W46" s="16"/>
    </row>
    <row r="47" spans="1:23" s="25" customFormat="1" ht="15.75" x14ac:dyDescent="0.25">
      <c r="A47" s="24"/>
      <c r="B47" s="58"/>
      <c r="C47" s="58"/>
      <c r="D47" s="58"/>
      <c r="E47" s="58"/>
      <c r="F47" s="58"/>
      <c r="G47" s="58"/>
      <c r="H47" s="59"/>
      <c r="I47" s="59"/>
      <c r="J47" s="59"/>
      <c r="R47" s="26"/>
      <c r="S47" s="24"/>
      <c r="T47" s="24"/>
      <c r="U47" s="24"/>
      <c r="V47" s="24"/>
      <c r="W47" s="24"/>
    </row>
    <row r="48" spans="1:23" s="25" customFormat="1" ht="12" x14ac:dyDescent="0.2">
      <c r="A48" s="24"/>
      <c r="B48" s="27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 s="3" customFormat="1" x14ac:dyDescent="0.3">
      <c r="A49" s="1"/>
      <c r="B49" s="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s="3" customFormat="1" x14ac:dyDescent="0.3">
      <c r="A50" s="1"/>
      <c r="B50" s="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s="3" customFormat="1" x14ac:dyDescent="0.3">
      <c r="A51" s="1"/>
      <c r="B51" s="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s="3" customFormat="1" x14ac:dyDescent="0.3">
      <c r="A52" s="1"/>
      <c r="B52" s="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s="3" customFormat="1" x14ac:dyDescent="0.3">
      <c r="A53" s="1"/>
      <c r="B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s="3" customFormat="1" x14ac:dyDescent="0.3">
      <c r="A54" s="1"/>
      <c r="B54" s="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s="3" customFormat="1" x14ac:dyDescent="0.3">
      <c r="A55" s="1"/>
      <c r="B55" s="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s="3" customFormat="1" x14ac:dyDescent="0.3">
      <c r="A56" s="1"/>
      <c r="B56" s="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s="3" customFormat="1" x14ac:dyDescent="0.3">
      <c r="A57" s="1"/>
      <c r="B57" s="2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1"/>
      <c r="S57" s="1"/>
      <c r="T57" s="1"/>
      <c r="U57" s="1"/>
      <c r="V57" s="1"/>
      <c r="W57" s="1"/>
    </row>
    <row r="58" spans="1:23" s="3" customFormat="1" x14ac:dyDescent="0.3">
      <c r="A58" s="1"/>
      <c r="B58" s="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s="3" customFormat="1" x14ac:dyDescent="0.3">
      <c r="A59" s="1"/>
      <c r="B59" s="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s="3" customFormat="1" x14ac:dyDescent="0.3">
      <c r="A60" s="1"/>
      <c r="B60" s="2"/>
      <c r="C60" s="56"/>
      <c r="D60" s="56"/>
      <c r="E60" s="56"/>
      <c r="F60" s="56"/>
      <c r="G60" s="56"/>
      <c r="H60" s="56"/>
      <c r="I60" s="1"/>
      <c r="J60" s="1"/>
      <c r="K60" s="1"/>
      <c r="L60" s="1"/>
      <c r="M60" s="1"/>
      <c r="N60" s="1"/>
      <c r="O60" s="1"/>
      <c r="P60" s="1"/>
      <c r="Q60" s="57"/>
      <c r="R60" s="57"/>
      <c r="S60" s="1"/>
      <c r="T60" s="1"/>
      <c r="U60" s="1"/>
      <c r="V60" s="1"/>
      <c r="W60" s="1"/>
    </row>
    <row r="61" spans="1:23" s="3" customFormat="1" x14ac:dyDescent="0.3">
      <c r="A61" s="1"/>
      <c r="B61" s="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s="3" customFormat="1" x14ac:dyDescent="0.3">
      <c r="A62" s="1"/>
      <c r="B62" s="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s="3" customFormat="1" x14ac:dyDescent="0.3">
      <c r="A63" s="1"/>
      <c r="B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s="3" customFormat="1" x14ac:dyDescent="0.3">
      <c r="A64" s="1"/>
      <c r="B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s="3" customFormat="1" x14ac:dyDescent="0.3">
      <c r="A65" s="1"/>
      <c r="B65" s="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s="3" customFormat="1" x14ac:dyDescent="0.3">
      <c r="A66" s="1"/>
      <c r="B66" s="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s="3" customFormat="1" x14ac:dyDescent="0.3">
      <c r="A67" s="1"/>
      <c r="B67" s="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s="3" customFormat="1" x14ac:dyDescent="0.3">
      <c r="A68" s="1"/>
      <c r="B68" s="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s="3" customFormat="1" x14ac:dyDescent="0.3">
      <c r="A69" s="1"/>
      <c r="B69" s="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s="3" customFormat="1" x14ac:dyDescent="0.3">
      <c r="A70" s="1"/>
      <c r="B70" s="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s="3" customFormat="1" x14ac:dyDescent="0.3">
      <c r="A71" s="1"/>
      <c r="B71" s="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s="3" customFormat="1" x14ac:dyDescent="0.3">
      <c r="A72" s="1"/>
      <c r="B72" s="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s="3" customFormat="1" x14ac:dyDescent="0.3">
      <c r="A73" s="1"/>
      <c r="B73" s="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s="3" customFormat="1" x14ac:dyDescent="0.3">
      <c r="A74" s="1"/>
      <c r="B74" s="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s="3" customFormat="1" x14ac:dyDescent="0.3">
      <c r="A75" s="1"/>
      <c r="B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s="3" customFormat="1" x14ac:dyDescent="0.3">
      <c r="A76" s="1"/>
      <c r="B76" s="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s="3" customFormat="1" x14ac:dyDescent="0.3">
      <c r="A77" s="1"/>
      <c r="B77" s="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s="3" customFormat="1" x14ac:dyDescent="0.3">
      <c r="A78" s="1"/>
      <c r="B78" s="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s="3" customFormat="1" x14ac:dyDescent="0.3">
      <c r="A79" s="1"/>
      <c r="B79" s="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s="3" customFormat="1" x14ac:dyDescent="0.3">
      <c r="A80" s="1"/>
      <c r="B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s="3" customFormat="1" x14ac:dyDescent="0.3">
      <c r="A81" s="1"/>
      <c r="B81" s="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s="3" customFormat="1" x14ac:dyDescent="0.3">
      <c r="A82" s="1"/>
      <c r="B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s="3" customFormat="1" x14ac:dyDescent="0.3">
      <c r="A83" s="1"/>
      <c r="B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s="3" customFormat="1" x14ac:dyDescent="0.3">
      <c r="A84" s="1"/>
      <c r="B84" s="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s="3" customFormat="1" x14ac:dyDescent="0.3">
      <c r="A85" s="1"/>
      <c r="B85" s="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s="3" customFormat="1" x14ac:dyDescent="0.3">
      <c r="A86" s="1"/>
      <c r="B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s="3" customFormat="1" x14ac:dyDescent="0.3">
      <c r="A87" s="1"/>
      <c r="B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s="3" customFormat="1" x14ac:dyDescent="0.3">
      <c r="A88" s="1"/>
      <c r="B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s="3" customFormat="1" x14ac:dyDescent="0.3">
      <c r="A89" s="1"/>
      <c r="B89" s="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s="3" customFormat="1" x14ac:dyDescent="0.3">
      <c r="A90" s="1"/>
      <c r="B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s="3" customFormat="1" x14ac:dyDescent="0.3">
      <c r="A91" s="1"/>
      <c r="B91" s="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s="3" customFormat="1" x14ac:dyDescent="0.3">
      <c r="A92" s="1"/>
      <c r="B92" s="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s="3" customFormat="1" x14ac:dyDescent="0.3">
      <c r="A93" s="1"/>
      <c r="B93" s="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s="3" customFormat="1" x14ac:dyDescent="0.3">
      <c r="A94" s="1"/>
      <c r="B94" s="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s="3" customFormat="1" x14ac:dyDescent="0.3">
      <c r="A95" s="1"/>
      <c r="B95" s="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s="3" customFormat="1" x14ac:dyDescent="0.3">
      <c r="A96" s="1"/>
      <c r="B96" s="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s="3" customFormat="1" x14ac:dyDescent="0.3">
      <c r="A97" s="1"/>
      <c r="B97" s="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s="3" customFormat="1" x14ac:dyDescent="0.3">
      <c r="A98" s="1"/>
      <c r="B98" s="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s="3" customFormat="1" x14ac:dyDescent="0.3">
      <c r="A99" s="1"/>
      <c r="B99" s="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s="3" customFormat="1" x14ac:dyDescent="0.3">
      <c r="A100" s="1"/>
      <c r="B100" s="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s="3" customFormat="1" x14ac:dyDescent="0.3">
      <c r="A101" s="1"/>
      <c r="B101" s="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s="3" customFormat="1" x14ac:dyDescent="0.3">
      <c r="A102" s="1"/>
      <c r="B102" s="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s="3" customFormat="1" x14ac:dyDescent="0.3">
      <c r="A103" s="1"/>
      <c r="B103" s="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s="3" customFormat="1" x14ac:dyDescent="0.3">
      <c r="A104" s="1"/>
      <c r="B104" s="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s="3" customFormat="1" x14ac:dyDescent="0.3">
      <c r="A105" s="1"/>
      <c r="B105" s="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s="3" customFormat="1" x14ac:dyDescent="0.3">
      <c r="A106" s="1"/>
      <c r="B106" s="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s="3" customFormat="1" x14ac:dyDescent="0.3">
      <c r="A107" s="1"/>
      <c r="B107" s="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s="3" customFormat="1" x14ac:dyDescent="0.3">
      <c r="A108" s="1"/>
      <c r="B108" s="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s="3" customFormat="1" x14ac:dyDescent="0.3">
      <c r="A109" s="1"/>
      <c r="B109" s="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s="3" customFormat="1" x14ac:dyDescent="0.3">
      <c r="A110" s="1"/>
      <c r="B110" s="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s="3" customFormat="1" x14ac:dyDescent="0.3">
      <c r="A111" s="1"/>
      <c r="B111" s="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s="3" customFormat="1" x14ac:dyDescent="0.3">
      <c r="A112" s="1"/>
      <c r="B112" s="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s="3" customFormat="1" x14ac:dyDescent="0.3">
      <c r="A113" s="1"/>
      <c r="B113" s="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s="3" customFormat="1" x14ac:dyDescent="0.3">
      <c r="A114" s="1"/>
      <c r="B114" s="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s="3" customFormat="1" x14ac:dyDescent="0.3">
      <c r="A115" s="1"/>
      <c r="B115" s="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s="3" customFormat="1" x14ac:dyDescent="0.3">
      <c r="A116" s="1"/>
      <c r="B116" s="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s="3" customFormat="1" x14ac:dyDescent="0.3">
      <c r="A117" s="1"/>
      <c r="B117" s="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s="3" customFormat="1" x14ac:dyDescent="0.3">
      <c r="A118" s="1"/>
      <c r="B118" s="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s="3" customFormat="1" x14ac:dyDescent="0.3">
      <c r="A119" s="1"/>
      <c r="B119" s="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s="3" customFormat="1" x14ac:dyDescent="0.3">
      <c r="A120" s="1"/>
      <c r="B120" s="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s="3" customFormat="1" x14ac:dyDescent="0.3">
      <c r="A121" s="1"/>
      <c r="B121" s="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s="3" customFormat="1" x14ac:dyDescent="0.3">
      <c r="A122" s="1"/>
      <c r="B122" s="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s="3" customFormat="1" x14ac:dyDescent="0.3">
      <c r="A123" s="1"/>
      <c r="B123" s="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s="3" customFormat="1" x14ac:dyDescent="0.3">
      <c r="A124" s="1"/>
      <c r="B124" s="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s="3" customFormat="1" x14ac:dyDescent="0.3">
      <c r="A125" s="1"/>
      <c r="B125" s="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s="3" customFormat="1" x14ac:dyDescent="0.3">
      <c r="A126" s="1"/>
      <c r="B126" s="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s="3" customFormat="1" x14ac:dyDescent="0.3">
      <c r="A127" s="1"/>
      <c r="B127" s="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s="3" customFormat="1" x14ac:dyDescent="0.3">
      <c r="A128" s="1"/>
      <c r="B128" s="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s="3" customFormat="1" x14ac:dyDescent="0.3">
      <c r="A129" s="1"/>
      <c r="B129" s="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s="3" customFormat="1" x14ac:dyDescent="0.3">
      <c r="A130" s="1"/>
      <c r="B130" s="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s="3" customFormat="1" x14ac:dyDescent="0.3">
      <c r="A131" s="1"/>
      <c r="B131" s="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s="3" customFormat="1" x14ac:dyDescent="0.3">
      <c r="A132" s="1"/>
      <c r="B132" s="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s="3" customFormat="1" x14ac:dyDescent="0.3">
      <c r="A133" s="1"/>
      <c r="B133" s="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s="3" customFormat="1" x14ac:dyDescent="0.3">
      <c r="A134" s="1"/>
      <c r="B134" s="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s="3" customFormat="1" x14ac:dyDescent="0.3">
      <c r="A135" s="1"/>
      <c r="B135" s="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s="3" customFormat="1" x14ac:dyDescent="0.3">
      <c r="A136" s="1"/>
      <c r="B136" s="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s="3" customFormat="1" x14ac:dyDescent="0.3">
      <c r="A137" s="1"/>
      <c r="B137" s="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s="3" customFormat="1" x14ac:dyDescent="0.3">
      <c r="A138" s="1"/>
      <c r="B138" s="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s="3" customFormat="1" x14ac:dyDescent="0.3">
      <c r="A139" s="1"/>
      <c r="B139" s="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s="3" customFormat="1" x14ac:dyDescent="0.3">
      <c r="A140" s="1"/>
      <c r="B140" s="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s="3" customFormat="1" x14ac:dyDescent="0.3">
      <c r="A141" s="1"/>
      <c r="B141" s="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s="3" customFormat="1" x14ac:dyDescent="0.3">
      <c r="A142" s="1"/>
      <c r="B142" s="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s="3" customFormat="1" x14ac:dyDescent="0.3">
      <c r="A143" s="1"/>
      <c r="B143" s="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s="3" customFormat="1" x14ac:dyDescent="0.3">
      <c r="A144" s="1"/>
      <c r="B144" s="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s="3" customFormat="1" x14ac:dyDescent="0.3">
      <c r="A145" s="1"/>
      <c r="B145" s="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s="3" customFormat="1" x14ac:dyDescent="0.3">
      <c r="A146" s="1"/>
      <c r="B146" s="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s="3" customFormat="1" x14ac:dyDescent="0.3">
      <c r="A147" s="1"/>
      <c r="B147" s="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s="3" customFormat="1" x14ac:dyDescent="0.3">
      <c r="A148" s="1"/>
      <c r="B148" s="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s="3" customFormat="1" x14ac:dyDescent="0.3">
      <c r="A149" s="1"/>
      <c r="B149" s="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s="3" customFormat="1" x14ac:dyDescent="0.3">
      <c r="A150" s="1"/>
      <c r="B150" s="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s="3" customFormat="1" x14ac:dyDescent="0.3">
      <c r="A151" s="1"/>
      <c r="B151" s="2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s="3" customFormat="1" x14ac:dyDescent="0.3">
      <c r="A152" s="1"/>
      <c r="B152" s="2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s="3" customFormat="1" x14ac:dyDescent="0.3">
      <c r="A153" s="1"/>
      <c r="B153" s="2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s="3" customFormat="1" x14ac:dyDescent="0.3">
      <c r="A154" s="1"/>
      <c r="B154" s="2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s="3" customFormat="1" x14ac:dyDescent="0.3">
      <c r="A155" s="1"/>
      <c r="B155" s="2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s="3" customFormat="1" x14ac:dyDescent="0.3">
      <c r="A156" s="1"/>
      <c r="B156" s="2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s="3" customFormat="1" x14ac:dyDescent="0.3">
      <c r="A157" s="1"/>
      <c r="B157" s="2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s="3" customFormat="1" x14ac:dyDescent="0.3">
      <c r="A158" s="1"/>
      <c r="B158" s="2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s="3" customFormat="1" x14ac:dyDescent="0.3">
      <c r="A159" s="1"/>
      <c r="B159" s="2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s="3" customFormat="1" x14ac:dyDescent="0.3">
      <c r="A160" s="1"/>
      <c r="B160" s="2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s="3" customFormat="1" x14ac:dyDescent="0.3">
      <c r="A161" s="1"/>
      <c r="B161" s="2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s="3" customFormat="1" x14ac:dyDescent="0.3">
      <c r="A162" s="1"/>
      <c r="B162" s="2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s="3" customFormat="1" x14ac:dyDescent="0.3">
      <c r="A163" s="1"/>
      <c r="B163" s="2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s="3" customFormat="1" x14ac:dyDescent="0.3">
      <c r="A164" s="1"/>
      <c r="B164" s="2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s="3" customFormat="1" x14ac:dyDescent="0.3">
      <c r="A165" s="1"/>
      <c r="B165" s="2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s="3" customFormat="1" x14ac:dyDescent="0.3">
      <c r="A166" s="1"/>
      <c r="B166" s="2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s="3" customFormat="1" x14ac:dyDescent="0.3">
      <c r="A167" s="1"/>
      <c r="B167" s="2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s="3" customFormat="1" x14ac:dyDescent="0.3">
      <c r="A168" s="1"/>
      <c r="B168" s="2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s="3" customFormat="1" x14ac:dyDescent="0.3">
      <c r="A169" s="1"/>
      <c r="B169" s="2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s="3" customFormat="1" x14ac:dyDescent="0.3">
      <c r="A170" s="1"/>
      <c r="B170" s="2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s="3" customFormat="1" x14ac:dyDescent="0.3">
      <c r="A171" s="1"/>
      <c r="B171" s="2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s="3" customFormat="1" x14ac:dyDescent="0.3">
      <c r="A172" s="1"/>
      <c r="B172" s="2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s="3" customFormat="1" x14ac:dyDescent="0.3">
      <c r="A173" s="1"/>
      <c r="B173" s="2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s="3" customFormat="1" x14ac:dyDescent="0.3">
      <c r="A174" s="1"/>
      <c r="B174" s="2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s="3" customFormat="1" x14ac:dyDescent="0.3">
      <c r="A175" s="1"/>
      <c r="B175" s="2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s="3" customFormat="1" x14ac:dyDescent="0.3">
      <c r="A176" s="1"/>
      <c r="B176" s="2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s="3" customFormat="1" x14ac:dyDescent="0.3">
      <c r="A177" s="1"/>
      <c r="B177" s="2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s="3" customFormat="1" x14ac:dyDescent="0.3">
      <c r="A178" s="1"/>
      <c r="B178" s="2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s="3" customFormat="1" x14ac:dyDescent="0.3">
      <c r="A179" s="1"/>
      <c r="B179" s="2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s="3" customFormat="1" x14ac:dyDescent="0.3">
      <c r="A180" s="1"/>
      <c r="B180" s="2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s="3" customFormat="1" x14ac:dyDescent="0.3">
      <c r="A181" s="1"/>
      <c r="B181" s="2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s="3" customFormat="1" x14ac:dyDescent="0.3">
      <c r="A182" s="1"/>
      <c r="B182" s="2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s="3" customFormat="1" x14ac:dyDescent="0.3">
      <c r="A183" s="1"/>
      <c r="B183" s="2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s="3" customFormat="1" x14ac:dyDescent="0.3">
      <c r="A184" s="1"/>
      <c r="B184" s="2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s="3" customFormat="1" x14ac:dyDescent="0.3">
      <c r="A185" s="1"/>
      <c r="B185" s="2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s="3" customFormat="1" x14ac:dyDescent="0.3">
      <c r="A186" s="1"/>
      <c r="B186" s="2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s="3" customFormat="1" x14ac:dyDescent="0.3">
      <c r="A187" s="1"/>
      <c r="B187" s="2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s="3" customFormat="1" x14ac:dyDescent="0.3">
      <c r="A188" s="1"/>
      <c r="B188" s="2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s="3" customFormat="1" x14ac:dyDescent="0.3">
      <c r="A189" s="1"/>
      <c r="B189" s="2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s="3" customFormat="1" x14ac:dyDescent="0.3">
      <c r="A190" s="1"/>
      <c r="B190" s="2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s="3" customFormat="1" x14ac:dyDescent="0.3">
      <c r="A191" s="1"/>
      <c r="B191" s="2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s="3" customFormat="1" x14ac:dyDescent="0.3">
      <c r="A192" s="1"/>
      <c r="B192" s="2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s="3" customFormat="1" x14ac:dyDescent="0.3">
      <c r="A193" s="1"/>
      <c r="B193" s="2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s="3" customFormat="1" x14ac:dyDescent="0.3">
      <c r="A194" s="1"/>
      <c r="B194" s="2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s="3" customFormat="1" x14ac:dyDescent="0.3">
      <c r="A195" s="1"/>
      <c r="B195" s="2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s="3" customFormat="1" x14ac:dyDescent="0.3">
      <c r="A196" s="1"/>
      <c r="B196" s="2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s="3" customFormat="1" x14ac:dyDescent="0.3">
      <c r="A197" s="1"/>
      <c r="B197" s="2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s="3" customFormat="1" x14ac:dyDescent="0.3">
      <c r="A198" s="1"/>
      <c r="B198" s="2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s="3" customFormat="1" x14ac:dyDescent="0.3">
      <c r="A199" s="1"/>
      <c r="B199" s="2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s="3" customFormat="1" x14ac:dyDescent="0.3">
      <c r="A200" s="1"/>
      <c r="B200" s="2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s="3" customFormat="1" x14ac:dyDescent="0.3">
      <c r="A201" s="1"/>
      <c r="B201" s="2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s="3" customFormat="1" x14ac:dyDescent="0.3">
      <c r="A202" s="1"/>
      <c r="B202" s="2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s="3" customFormat="1" x14ac:dyDescent="0.3">
      <c r="A203" s="1"/>
      <c r="B203" s="2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s="3" customFormat="1" x14ac:dyDescent="0.3">
      <c r="A204" s="1"/>
      <c r="B204" s="2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s="3" customFormat="1" x14ac:dyDescent="0.3">
      <c r="A205" s="1"/>
      <c r="B205" s="2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s="3" customFormat="1" x14ac:dyDescent="0.3">
      <c r="A206" s="1"/>
      <c r="B206" s="2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s="3" customFormat="1" x14ac:dyDescent="0.3">
      <c r="A207" s="1"/>
      <c r="B207" s="2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s="3" customFormat="1" x14ac:dyDescent="0.3">
      <c r="A208" s="1"/>
      <c r="B208" s="2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s="3" customFormat="1" x14ac:dyDescent="0.3">
      <c r="A209" s="1"/>
      <c r="B209" s="2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s="3" customFormat="1" x14ac:dyDescent="0.3">
      <c r="A210" s="1"/>
      <c r="B210" s="2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s="3" customFormat="1" x14ac:dyDescent="0.3">
      <c r="A211" s="1"/>
      <c r="B211" s="2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s="3" customFormat="1" x14ac:dyDescent="0.3">
      <c r="A212" s="1"/>
      <c r="B212" s="2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s="3" customFormat="1" x14ac:dyDescent="0.3">
      <c r="A213" s="1"/>
      <c r="B213" s="2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s="3" customFormat="1" x14ac:dyDescent="0.3">
      <c r="A214" s="1"/>
      <c r="B214" s="2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s="3" customFormat="1" x14ac:dyDescent="0.3">
      <c r="A215" s="1"/>
      <c r="B215" s="2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s="3" customFormat="1" x14ac:dyDescent="0.3">
      <c r="A216" s="1"/>
      <c r="B216" s="2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s="3" customFormat="1" x14ac:dyDescent="0.3">
      <c r="A217" s="1"/>
      <c r="B217" s="2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s="3" customFormat="1" x14ac:dyDescent="0.3">
      <c r="A218" s="1"/>
      <c r="B218" s="2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s="3" customFormat="1" x14ac:dyDescent="0.3">
      <c r="A219" s="1"/>
      <c r="B219" s="2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s="3" customFormat="1" x14ac:dyDescent="0.3">
      <c r="A220" s="1"/>
      <c r="B220" s="2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s="3" customFormat="1" x14ac:dyDescent="0.3">
      <c r="A221" s="1"/>
      <c r="B221" s="2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s="3" customFormat="1" x14ac:dyDescent="0.3">
      <c r="A222" s="1"/>
      <c r="B222" s="2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s="3" customFormat="1" x14ac:dyDescent="0.3">
      <c r="A223" s="1"/>
      <c r="B223" s="2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s="3" customFormat="1" x14ac:dyDescent="0.3">
      <c r="A224" s="1"/>
      <c r="B224" s="2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s="3" customFormat="1" x14ac:dyDescent="0.3">
      <c r="A225" s="1"/>
      <c r="B225" s="2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s="3" customFormat="1" x14ac:dyDescent="0.3">
      <c r="A226" s="1"/>
      <c r="B226" s="2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s="3" customFormat="1" x14ac:dyDescent="0.3">
      <c r="A227" s="1"/>
      <c r="B227" s="2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s="3" customFormat="1" x14ac:dyDescent="0.3">
      <c r="A228" s="1"/>
      <c r="B228" s="2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s="3" customFormat="1" x14ac:dyDescent="0.3">
      <c r="A229" s="1"/>
      <c r="B229" s="2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s="3" customFormat="1" x14ac:dyDescent="0.3">
      <c r="A230" s="1"/>
      <c r="B230" s="2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s="3" customFormat="1" x14ac:dyDescent="0.3">
      <c r="A231" s="1"/>
      <c r="B231" s="2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s="3" customFormat="1" x14ac:dyDescent="0.3">
      <c r="A232" s="1"/>
      <c r="B232" s="2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s="3" customFormat="1" x14ac:dyDescent="0.3">
      <c r="A233" s="1"/>
      <c r="B233" s="2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s="3" customFormat="1" x14ac:dyDescent="0.3">
      <c r="A234" s="1"/>
      <c r="B234" s="2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s="3" customFormat="1" x14ac:dyDescent="0.3">
      <c r="A235" s="1"/>
      <c r="B235" s="2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s="3" customFormat="1" x14ac:dyDescent="0.3">
      <c r="A236" s="1"/>
      <c r="B236" s="2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s="3" customFormat="1" x14ac:dyDescent="0.3">
      <c r="A237" s="1"/>
      <c r="B237" s="2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s="3" customFormat="1" x14ac:dyDescent="0.3">
      <c r="A238" s="1"/>
      <c r="B238" s="2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s="3" customFormat="1" x14ac:dyDescent="0.3">
      <c r="A239" s="1"/>
      <c r="B239" s="2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s="3" customFormat="1" x14ac:dyDescent="0.3">
      <c r="A240" s="1"/>
      <c r="B240" s="2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s="3" customFormat="1" x14ac:dyDescent="0.3">
      <c r="A241" s="1"/>
      <c r="B241" s="2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s="3" customFormat="1" x14ac:dyDescent="0.3">
      <c r="A242" s="1"/>
      <c r="B242" s="2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s="3" customFormat="1" x14ac:dyDescent="0.3">
      <c r="A243" s="1"/>
      <c r="B243" s="2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s="3" customFormat="1" x14ac:dyDescent="0.3">
      <c r="A244" s="1"/>
      <c r="B244" s="2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s="3" customFormat="1" x14ac:dyDescent="0.3">
      <c r="A245" s="1"/>
      <c r="B245" s="2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s="3" customFormat="1" x14ac:dyDescent="0.3">
      <c r="A246" s="1"/>
      <c r="B246" s="2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s="3" customFormat="1" x14ac:dyDescent="0.3">
      <c r="A247" s="1"/>
      <c r="B247" s="2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s="3" customFormat="1" x14ac:dyDescent="0.3">
      <c r="A248" s="1"/>
      <c r="B248" s="2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s="3" customFormat="1" x14ac:dyDescent="0.3">
      <c r="A249" s="1"/>
      <c r="B249" s="2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s="3" customFormat="1" x14ac:dyDescent="0.3">
      <c r="A250" s="1"/>
      <c r="B250" s="2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s="3" customFormat="1" x14ac:dyDescent="0.3">
      <c r="A251" s="1"/>
      <c r="B251" s="2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s="3" customFormat="1" x14ac:dyDescent="0.3">
      <c r="A252" s="1"/>
      <c r="B252" s="2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s="3" customFormat="1" x14ac:dyDescent="0.3">
      <c r="A253" s="1"/>
      <c r="B253" s="2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s="3" customFormat="1" x14ac:dyDescent="0.3">
      <c r="A254" s="1"/>
      <c r="B254" s="2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s="3" customFormat="1" x14ac:dyDescent="0.3">
      <c r="A255" s="1"/>
      <c r="B255" s="2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s="3" customFormat="1" x14ac:dyDescent="0.3">
      <c r="A256" s="1"/>
      <c r="B256" s="2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s="3" customFormat="1" x14ac:dyDescent="0.3">
      <c r="A257" s="1"/>
      <c r="B257" s="2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s="3" customFormat="1" x14ac:dyDescent="0.3">
      <c r="A258" s="1"/>
      <c r="B258" s="2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s="3" customFormat="1" x14ac:dyDescent="0.3">
      <c r="A259" s="1"/>
      <c r="B259" s="2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s="3" customFormat="1" x14ac:dyDescent="0.3">
      <c r="A260" s="1"/>
      <c r="B260" s="2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s="3" customFormat="1" x14ac:dyDescent="0.3">
      <c r="A261" s="1"/>
      <c r="B261" s="2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s="3" customFormat="1" x14ac:dyDescent="0.3">
      <c r="A262" s="1"/>
      <c r="B262" s="2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s="3" customFormat="1" x14ac:dyDescent="0.3">
      <c r="A263" s="1"/>
      <c r="B263" s="2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s="3" customFormat="1" x14ac:dyDescent="0.3">
      <c r="A264" s="1"/>
      <c r="B264" s="2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s="3" customFormat="1" x14ac:dyDescent="0.3">
      <c r="A265" s="1"/>
      <c r="B265" s="2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s="3" customFormat="1" x14ac:dyDescent="0.3">
      <c r="A266" s="1"/>
      <c r="B266" s="2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s="3" customFormat="1" x14ac:dyDescent="0.3">
      <c r="A267" s="1"/>
      <c r="B267" s="2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s="3" customFormat="1" x14ac:dyDescent="0.3">
      <c r="A268" s="1"/>
      <c r="B268" s="2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s="3" customFormat="1" x14ac:dyDescent="0.3">
      <c r="A269" s="1"/>
      <c r="B269" s="2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s="3" customFormat="1" x14ac:dyDescent="0.3">
      <c r="A270" s="1"/>
      <c r="B270" s="2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s="3" customFormat="1" x14ac:dyDescent="0.3">
      <c r="A271" s="1"/>
      <c r="B271" s="2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s="3" customFormat="1" x14ac:dyDescent="0.3">
      <c r="A272" s="1"/>
      <c r="B272" s="2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s="3" customFormat="1" x14ac:dyDescent="0.3">
      <c r="A273" s="1"/>
      <c r="B273" s="2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s="3" customFormat="1" x14ac:dyDescent="0.3">
      <c r="A274" s="1"/>
      <c r="B274" s="2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s="3" customFormat="1" x14ac:dyDescent="0.3">
      <c r="A275" s="1"/>
      <c r="B275" s="2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s="3" customFormat="1" x14ac:dyDescent="0.3">
      <c r="A276" s="1"/>
      <c r="B276" s="2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s="3" customFormat="1" x14ac:dyDescent="0.3">
      <c r="A277" s="1"/>
      <c r="B277" s="2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s="3" customFormat="1" x14ac:dyDescent="0.3">
      <c r="A278" s="1"/>
      <c r="B278" s="2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s="3" customFormat="1" x14ac:dyDescent="0.3">
      <c r="A279" s="1"/>
      <c r="B279" s="2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s="3" customFormat="1" x14ac:dyDescent="0.3">
      <c r="A280" s="1"/>
      <c r="B280" s="2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s="3" customFormat="1" x14ac:dyDescent="0.3">
      <c r="A281" s="1"/>
      <c r="B281" s="2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s="3" customFormat="1" x14ac:dyDescent="0.3">
      <c r="A282" s="1"/>
      <c r="B282" s="2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s="3" customFormat="1" x14ac:dyDescent="0.3">
      <c r="A283" s="1"/>
      <c r="B283" s="2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s="3" customFormat="1" x14ac:dyDescent="0.3">
      <c r="A284" s="1"/>
      <c r="B284" s="2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s="3" customFormat="1" x14ac:dyDescent="0.3">
      <c r="A285" s="1"/>
      <c r="B285" s="2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s="3" customFormat="1" x14ac:dyDescent="0.3">
      <c r="A286" s="1"/>
      <c r="B286" s="2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s="3" customFormat="1" x14ac:dyDescent="0.3">
      <c r="A287" s="1"/>
      <c r="B287" s="2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s="3" customFormat="1" x14ac:dyDescent="0.3">
      <c r="A288" s="1"/>
      <c r="B288" s="2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s="3" customFormat="1" x14ac:dyDescent="0.3">
      <c r="A289" s="1"/>
      <c r="B289" s="2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s="3" customFormat="1" x14ac:dyDescent="0.3">
      <c r="A290" s="1"/>
      <c r="B290" s="2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s="3" customFormat="1" x14ac:dyDescent="0.3">
      <c r="A291" s="1"/>
      <c r="B291" s="2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s="3" customFormat="1" x14ac:dyDescent="0.3">
      <c r="A292" s="1"/>
      <c r="B292" s="2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s="3" customFormat="1" x14ac:dyDescent="0.3">
      <c r="A293" s="1"/>
      <c r="B293" s="2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s="3" customFormat="1" x14ac:dyDescent="0.3">
      <c r="A294" s="1"/>
      <c r="B294" s="2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s="3" customFormat="1" x14ac:dyDescent="0.3">
      <c r="A295" s="1"/>
      <c r="B295" s="2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s="3" customFormat="1" x14ac:dyDescent="0.3">
      <c r="A296" s="1"/>
      <c r="B296" s="2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s="3" customFormat="1" x14ac:dyDescent="0.3">
      <c r="A297" s="1"/>
      <c r="B297" s="2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s="3" customFormat="1" x14ac:dyDescent="0.3">
      <c r="A298" s="1"/>
      <c r="B298" s="2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s="3" customFormat="1" x14ac:dyDescent="0.3">
      <c r="A299" s="1"/>
      <c r="B299" s="2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s="3" customFormat="1" x14ac:dyDescent="0.3">
      <c r="A300" s="1"/>
      <c r="B300" s="2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s="3" customFormat="1" x14ac:dyDescent="0.3">
      <c r="A301" s="1"/>
      <c r="B301" s="2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s="3" customFormat="1" x14ac:dyDescent="0.3">
      <c r="A302" s="1"/>
      <c r="B302" s="2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s="3" customFormat="1" x14ac:dyDescent="0.3">
      <c r="A303" s="1"/>
      <c r="B303" s="2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s="3" customFormat="1" x14ac:dyDescent="0.3">
      <c r="A304" s="1"/>
      <c r="B304" s="2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s="3" customFormat="1" x14ac:dyDescent="0.3">
      <c r="A305" s="1"/>
      <c r="B305" s="2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s="3" customFormat="1" x14ac:dyDescent="0.3">
      <c r="A306" s="1"/>
      <c r="B306" s="2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s="3" customFormat="1" x14ac:dyDescent="0.3">
      <c r="A307" s="1"/>
      <c r="B307" s="2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s="3" customFormat="1" x14ac:dyDescent="0.3">
      <c r="A308" s="1"/>
      <c r="B308" s="2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s="3" customFormat="1" x14ac:dyDescent="0.3">
      <c r="A309" s="1"/>
      <c r="B309" s="2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s="3" customFormat="1" x14ac:dyDescent="0.3">
      <c r="A310" s="1"/>
      <c r="B310" s="2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s="3" customFormat="1" x14ac:dyDescent="0.3">
      <c r="A311" s="1"/>
      <c r="B311" s="2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s="3" customFormat="1" x14ac:dyDescent="0.3">
      <c r="A312" s="1"/>
      <c r="B312" s="2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s="3" customFormat="1" x14ac:dyDescent="0.3">
      <c r="A313" s="1"/>
      <c r="B313" s="2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s="3" customFormat="1" x14ac:dyDescent="0.3">
      <c r="A314" s="1"/>
      <c r="B314" s="2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s="3" customFormat="1" x14ac:dyDescent="0.3">
      <c r="A315" s="1"/>
      <c r="B315" s="2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s="3" customFormat="1" x14ac:dyDescent="0.3">
      <c r="A316" s="1"/>
      <c r="B316" s="2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s="3" customFormat="1" x14ac:dyDescent="0.3">
      <c r="A317" s="1"/>
      <c r="B317" s="2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s="3" customFormat="1" x14ac:dyDescent="0.3">
      <c r="A318" s="1"/>
      <c r="B318" s="2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s="3" customFormat="1" x14ac:dyDescent="0.3">
      <c r="A319" s="1"/>
      <c r="B319" s="2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s="3" customFormat="1" x14ac:dyDescent="0.3">
      <c r="A320" s="1"/>
      <c r="B320" s="2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s="3" customFormat="1" x14ac:dyDescent="0.3">
      <c r="A321" s="1"/>
      <c r="B321" s="2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s="3" customFormat="1" x14ac:dyDescent="0.3">
      <c r="A322" s="1"/>
      <c r="B322" s="2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s="3" customFormat="1" x14ac:dyDescent="0.3">
      <c r="A323" s="1"/>
      <c r="B323" s="2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s="3" customFormat="1" x14ac:dyDescent="0.3">
      <c r="A324" s="1"/>
      <c r="B324" s="2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s="3" customFormat="1" x14ac:dyDescent="0.3">
      <c r="A325" s="1"/>
      <c r="B325" s="2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s="3" customFormat="1" x14ac:dyDescent="0.3">
      <c r="A326" s="1"/>
      <c r="B326" s="2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s="3" customFormat="1" x14ac:dyDescent="0.3">
      <c r="A327" s="1"/>
      <c r="B327" s="2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s="3" customFormat="1" x14ac:dyDescent="0.3">
      <c r="A328" s="1"/>
      <c r="B328" s="2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s="3" customFormat="1" x14ac:dyDescent="0.3">
      <c r="A329" s="1"/>
      <c r="B329" s="2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s="3" customFormat="1" x14ac:dyDescent="0.3">
      <c r="A330" s="1"/>
      <c r="B330" s="2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s="3" customFormat="1" x14ac:dyDescent="0.3">
      <c r="A331" s="1"/>
      <c r="B331" s="2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s="3" customFormat="1" x14ac:dyDescent="0.3">
      <c r="A332" s="1"/>
      <c r="B332" s="2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s="3" customFormat="1" x14ac:dyDescent="0.3">
      <c r="A333" s="1"/>
      <c r="B333" s="2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s="3" customFormat="1" x14ac:dyDescent="0.3">
      <c r="A334" s="1"/>
      <c r="B334" s="2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s="3" customFormat="1" x14ac:dyDescent="0.3">
      <c r="A335" s="1"/>
      <c r="B335" s="2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s="3" customFormat="1" x14ac:dyDescent="0.3">
      <c r="A336" s="1"/>
      <c r="B336" s="2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s="3" customFormat="1" x14ac:dyDescent="0.3">
      <c r="A337" s="1"/>
      <c r="B337" s="2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s="3" customFormat="1" x14ac:dyDescent="0.3">
      <c r="A338" s="1"/>
      <c r="B338" s="2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s="3" customFormat="1" x14ac:dyDescent="0.3">
      <c r="A339" s="1"/>
      <c r="B339" s="2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s="3" customFormat="1" x14ac:dyDescent="0.3">
      <c r="A340" s="1"/>
      <c r="B340" s="2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s="3" customFormat="1" x14ac:dyDescent="0.3">
      <c r="A341" s="1"/>
      <c r="B341" s="2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s="3" customFormat="1" x14ac:dyDescent="0.3">
      <c r="A342" s="1"/>
      <c r="B342" s="2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s="3" customFormat="1" x14ac:dyDescent="0.3">
      <c r="A343" s="1"/>
      <c r="B343" s="2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s="3" customFormat="1" x14ac:dyDescent="0.3">
      <c r="A344" s="1"/>
      <c r="B344" s="2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s="3" customFormat="1" x14ac:dyDescent="0.3">
      <c r="A345" s="1"/>
      <c r="B345" s="2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s="3" customFormat="1" x14ac:dyDescent="0.3">
      <c r="A346" s="1"/>
      <c r="B346" s="2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s="3" customFormat="1" x14ac:dyDescent="0.3">
      <c r="A347" s="1"/>
      <c r="B347" s="2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s="3" customFormat="1" x14ac:dyDescent="0.3">
      <c r="A348" s="1"/>
      <c r="B348" s="2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s="3" customFormat="1" x14ac:dyDescent="0.3">
      <c r="A349" s="1"/>
      <c r="B349" s="2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s="3" customFormat="1" x14ac:dyDescent="0.3">
      <c r="A350" s="1"/>
      <c r="B350" s="2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s="3" customFormat="1" x14ac:dyDescent="0.3">
      <c r="A351" s="1"/>
      <c r="B351" s="2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s="3" customFormat="1" x14ac:dyDescent="0.3">
      <c r="A352" s="1"/>
      <c r="B352" s="2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s="3" customFormat="1" x14ac:dyDescent="0.3">
      <c r="A353" s="1"/>
      <c r="B353" s="2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s="3" customFormat="1" x14ac:dyDescent="0.3">
      <c r="A354" s="1"/>
      <c r="B354" s="2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s="3" customFormat="1" x14ac:dyDescent="0.3">
      <c r="A355" s="1"/>
      <c r="B355" s="2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s="3" customFormat="1" x14ac:dyDescent="0.3">
      <c r="A356" s="1"/>
      <c r="B356" s="2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s="3" customFormat="1" x14ac:dyDescent="0.3">
      <c r="A357" s="1"/>
      <c r="B357" s="2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s="3" customFormat="1" x14ac:dyDescent="0.3">
      <c r="A358" s="1"/>
      <c r="B358" s="2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s="3" customFormat="1" x14ac:dyDescent="0.3">
      <c r="A359" s="1"/>
      <c r="B359" s="2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s="3" customFormat="1" x14ac:dyDescent="0.3">
      <c r="A360" s="1"/>
      <c r="B360" s="2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s="3" customFormat="1" x14ac:dyDescent="0.3">
      <c r="A361" s="1"/>
      <c r="B361" s="2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s="3" customFormat="1" x14ac:dyDescent="0.3">
      <c r="A362" s="1"/>
      <c r="B362" s="2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s="3" customFormat="1" x14ac:dyDescent="0.3">
      <c r="A363" s="1"/>
      <c r="B363" s="2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s="3" customFormat="1" x14ac:dyDescent="0.3">
      <c r="A364" s="1"/>
      <c r="B364" s="2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s="3" customFormat="1" x14ac:dyDescent="0.3">
      <c r="A365" s="1"/>
      <c r="B365" s="2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s="3" customFormat="1" x14ac:dyDescent="0.3">
      <c r="A366" s="1"/>
      <c r="B366" s="2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s="3" customFormat="1" x14ac:dyDescent="0.3">
      <c r="A367" s="1"/>
      <c r="B367" s="2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s="3" customFormat="1" x14ac:dyDescent="0.3">
      <c r="A368" s="1"/>
      <c r="B368" s="2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s="3" customFormat="1" x14ac:dyDescent="0.3">
      <c r="A369" s="1"/>
      <c r="B369" s="2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s="3" customFormat="1" x14ac:dyDescent="0.3">
      <c r="A370" s="1"/>
      <c r="B370" s="2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s="3" customFormat="1" x14ac:dyDescent="0.3">
      <c r="A371" s="1"/>
      <c r="B371" s="2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s="3" customFormat="1" x14ac:dyDescent="0.3">
      <c r="A372" s="1"/>
      <c r="B372" s="2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s="3" customFormat="1" x14ac:dyDescent="0.3">
      <c r="A373" s="1"/>
      <c r="B373" s="2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s="3" customFormat="1" x14ac:dyDescent="0.3">
      <c r="A374" s="1"/>
      <c r="B374" s="2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s="3" customFormat="1" x14ac:dyDescent="0.3">
      <c r="A375" s="1"/>
      <c r="B375" s="2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s="3" customFormat="1" x14ac:dyDescent="0.3">
      <c r="A376" s="1"/>
      <c r="B376" s="2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s="3" customFormat="1" x14ac:dyDescent="0.3">
      <c r="A377" s="1"/>
      <c r="B377" s="2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s="3" customFormat="1" x14ac:dyDescent="0.3">
      <c r="A378" s="1"/>
      <c r="B378" s="2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s="3" customFormat="1" x14ac:dyDescent="0.3">
      <c r="A379" s="1"/>
      <c r="B379" s="2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s="3" customFormat="1" x14ac:dyDescent="0.3">
      <c r="A380" s="1"/>
      <c r="B380" s="2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s="3" customFormat="1" x14ac:dyDescent="0.3">
      <c r="A381" s="1"/>
      <c r="B381" s="2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s="3" customFormat="1" x14ac:dyDescent="0.3">
      <c r="A382" s="1"/>
      <c r="B382" s="2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s="3" customFormat="1" x14ac:dyDescent="0.3">
      <c r="A383" s="1"/>
      <c r="B383" s="2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s="3" customFormat="1" x14ac:dyDescent="0.3">
      <c r="A384" s="1"/>
      <c r="B384" s="2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s="3" customFormat="1" x14ac:dyDescent="0.3">
      <c r="A385" s="1"/>
      <c r="B385" s="2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s="3" customFormat="1" x14ac:dyDescent="0.3">
      <c r="A386" s="1"/>
      <c r="B386" s="2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s="3" customFormat="1" x14ac:dyDescent="0.3">
      <c r="A387" s="1"/>
      <c r="B387" s="2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s="3" customFormat="1" x14ac:dyDescent="0.3">
      <c r="A388" s="1"/>
      <c r="B388" s="2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s="3" customFormat="1" x14ac:dyDescent="0.3">
      <c r="A389" s="1"/>
      <c r="B389" s="2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s="3" customFormat="1" x14ac:dyDescent="0.3">
      <c r="A390" s="1"/>
      <c r="B390" s="2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s="3" customFormat="1" x14ac:dyDescent="0.3">
      <c r="A391" s="1"/>
      <c r="B391" s="2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s="3" customFormat="1" x14ac:dyDescent="0.3">
      <c r="A392" s="1"/>
      <c r="B392" s="2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s="3" customFormat="1" x14ac:dyDescent="0.3">
      <c r="A393" s="1"/>
      <c r="B393" s="2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s="3" customFormat="1" x14ac:dyDescent="0.3">
      <c r="A394" s="1"/>
      <c r="B394" s="2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s="3" customFormat="1" x14ac:dyDescent="0.3">
      <c r="A395" s="1"/>
      <c r="B395" s="2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s="3" customFormat="1" x14ac:dyDescent="0.3">
      <c r="A396" s="1"/>
      <c r="B396" s="2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s="3" customFormat="1" x14ac:dyDescent="0.3">
      <c r="A397" s="1"/>
      <c r="B397" s="2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s="3" customFormat="1" x14ac:dyDescent="0.3">
      <c r="A398" s="1"/>
      <c r="B398" s="2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s="3" customFormat="1" x14ac:dyDescent="0.3">
      <c r="A399" s="1"/>
      <c r="B399" s="2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s="3" customFormat="1" x14ac:dyDescent="0.3">
      <c r="A400" s="1"/>
      <c r="B400" s="2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s="3" customFormat="1" x14ac:dyDescent="0.3">
      <c r="A401" s="1"/>
      <c r="B401" s="2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s="3" customFormat="1" x14ac:dyDescent="0.3">
      <c r="A402" s="1"/>
      <c r="B402" s="2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s="3" customFormat="1" x14ac:dyDescent="0.3">
      <c r="A403" s="1"/>
      <c r="B403" s="2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s="3" customFormat="1" x14ac:dyDescent="0.3">
      <c r="A404" s="1"/>
      <c r="B404" s="2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s="3" customFormat="1" x14ac:dyDescent="0.3">
      <c r="A405" s="1"/>
      <c r="B405" s="2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s="3" customFormat="1" x14ac:dyDescent="0.3">
      <c r="A406" s="1"/>
      <c r="B406" s="2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s="3" customFormat="1" x14ac:dyDescent="0.3">
      <c r="A407" s="1"/>
      <c r="B407" s="2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s="3" customFormat="1" x14ac:dyDescent="0.3">
      <c r="A408" s="1"/>
      <c r="B408" s="2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s="3" customFormat="1" x14ac:dyDescent="0.3">
      <c r="A409" s="1"/>
      <c r="B409" s="2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s="3" customFormat="1" x14ac:dyDescent="0.3">
      <c r="A410" s="1"/>
      <c r="B410" s="2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s="3" customFormat="1" x14ac:dyDescent="0.3">
      <c r="A411" s="1"/>
      <c r="B411" s="2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s="3" customFormat="1" x14ac:dyDescent="0.3">
      <c r="A412" s="1"/>
      <c r="B412" s="2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s="3" customFormat="1" x14ac:dyDescent="0.3">
      <c r="A413" s="1"/>
      <c r="B413" s="2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s="3" customFormat="1" x14ac:dyDescent="0.3">
      <c r="A414" s="1"/>
      <c r="B414" s="2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s="3" customFormat="1" x14ac:dyDescent="0.3">
      <c r="A415" s="1"/>
      <c r="B415" s="2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s="3" customFormat="1" x14ac:dyDescent="0.3">
      <c r="A416" s="1"/>
      <c r="B416" s="2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s="3" customFormat="1" x14ac:dyDescent="0.3">
      <c r="A417" s="1"/>
      <c r="B417" s="2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s="3" customFormat="1" x14ac:dyDescent="0.3">
      <c r="A418" s="1"/>
      <c r="B418" s="2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s="3" customFormat="1" x14ac:dyDescent="0.3">
      <c r="A419" s="1"/>
      <c r="B419" s="2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s="3" customFormat="1" x14ac:dyDescent="0.3">
      <c r="A420" s="1"/>
      <c r="B420" s="2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s="3" customFormat="1" x14ac:dyDescent="0.3">
      <c r="A421" s="1"/>
      <c r="B421" s="2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s="3" customFormat="1" x14ac:dyDescent="0.3">
      <c r="A422" s="1"/>
      <c r="B422" s="2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s="3" customFormat="1" x14ac:dyDescent="0.3">
      <c r="A423" s="1"/>
      <c r="B423" s="2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s="3" customFormat="1" x14ac:dyDescent="0.3">
      <c r="A424" s="1"/>
      <c r="B424" s="2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s="3" customFormat="1" x14ac:dyDescent="0.3">
      <c r="A425" s="1"/>
      <c r="B425" s="2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s="3" customFormat="1" x14ac:dyDescent="0.3">
      <c r="A426" s="1"/>
      <c r="B426" s="2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s="3" customFormat="1" x14ac:dyDescent="0.3">
      <c r="A427" s="1"/>
      <c r="B427" s="2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s="3" customFormat="1" x14ac:dyDescent="0.3">
      <c r="A428" s="1"/>
      <c r="B428" s="2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s="3" customFormat="1" x14ac:dyDescent="0.3">
      <c r="A429" s="1"/>
      <c r="B429" s="2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s="3" customFormat="1" x14ac:dyDescent="0.3">
      <c r="A430" s="1"/>
      <c r="B430" s="2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s="3" customFormat="1" x14ac:dyDescent="0.3">
      <c r="A431" s="1"/>
      <c r="B431" s="2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s="3" customFormat="1" x14ac:dyDescent="0.3">
      <c r="A432" s="1"/>
      <c r="B432" s="2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s="3" customFormat="1" x14ac:dyDescent="0.3">
      <c r="A433" s="1"/>
      <c r="B433" s="2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s="3" customFormat="1" x14ac:dyDescent="0.3">
      <c r="A434" s="1"/>
      <c r="B434" s="2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s="3" customFormat="1" x14ac:dyDescent="0.3">
      <c r="A435" s="1"/>
      <c r="B435" s="2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s="3" customFormat="1" x14ac:dyDescent="0.3">
      <c r="A436" s="1"/>
      <c r="B436" s="2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s="3" customFormat="1" x14ac:dyDescent="0.3">
      <c r="A437" s="1"/>
      <c r="B437" s="2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s="3" customFormat="1" x14ac:dyDescent="0.3">
      <c r="A438" s="1"/>
      <c r="B438" s="2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s="3" customFormat="1" x14ac:dyDescent="0.3">
      <c r="A439" s="1"/>
      <c r="B439" s="2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s="3" customFormat="1" x14ac:dyDescent="0.3">
      <c r="A440" s="1"/>
      <c r="B440" s="2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s="3" customFormat="1" x14ac:dyDescent="0.3">
      <c r="A441" s="1"/>
      <c r="B441" s="2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s="3" customFormat="1" x14ac:dyDescent="0.3">
      <c r="A442" s="1"/>
      <c r="B442" s="2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s="3" customFormat="1" x14ac:dyDescent="0.3">
      <c r="A443" s="1"/>
      <c r="B443" s="2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s="3" customFormat="1" x14ac:dyDescent="0.3">
      <c r="A444" s="1"/>
      <c r="B444" s="2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s="3" customFormat="1" x14ac:dyDescent="0.3">
      <c r="A445" s="1"/>
      <c r="B445" s="2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s="3" customFormat="1" x14ac:dyDescent="0.3">
      <c r="A446" s="1"/>
      <c r="B446" s="2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s="3" customFormat="1" x14ac:dyDescent="0.3">
      <c r="A447" s="1"/>
      <c r="B447" s="2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s="3" customFormat="1" x14ac:dyDescent="0.3">
      <c r="A448" s="1"/>
      <c r="B448" s="2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s="3" customFormat="1" x14ac:dyDescent="0.3">
      <c r="A449" s="1"/>
      <c r="B449" s="2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s="3" customFormat="1" x14ac:dyDescent="0.3">
      <c r="A450" s="1"/>
      <c r="B450" s="2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s="3" customFormat="1" x14ac:dyDescent="0.3">
      <c r="A451" s="1"/>
      <c r="B451" s="2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s="3" customFormat="1" x14ac:dyDescent="0.3">
      <c r="A452" s="1"/>
      <c r="B452" s="2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s="3" customFormat="1" x14ac:dyDescent="0.3">
      <c r="A453" s="1"/>
      <c r="B453" s="2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s="3" customFormat="1" x14ac:dyDescent="0.3">
      <c r="A454" s="1"/>
      <c r="B454" s="2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s="3" customFormat="1" x14ac:dyDescent="0.3">
      <c r="A455" s="1"/>
      <c r="B455" s="2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s="3" customFormat="1" x14ac:dyDescent="0.3">
      <c r="A456" s="1"/>
      <c r="B456" s="2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s="3" customFormat="1" x14ac:dyDescent="0.3">
      <c r="A457" s="1"/>
      <c r="B457" s="2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s="3" customFormat="1" x14ac:dyDescent="0.3">
      <c r="A458" s="1"/>
      <c r="B458" s="2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s="3" customFormat="1" x14ac:dyDescent="0.3">
      <c r="A459" s="1"/>
      <c r="B459" s="2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s="3" customFormat="1" x14ac:dyDescent="0.3">
      <c r="A460" s="1"/>
      <c r="B460" s="2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s="3" customFormat="1" x14ac:dyDescent="0.3">
      <c r="A461" s="1"/>
      <c r="B461" s="2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s="3" customFormat="1" x14ac:dyDescent="0.3">
      <c r="A462" s="1"/>
      <c r="B462" s="2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s="3" customFormat="1" x14ac:dyDescent="0.3">
      <c r="A463" s="1"/>
      <c r="B463" s="2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s="3" customFormat="1" x14ac:dyDescent="0.3">
      <c r="A464" s="1"/>
      <c r="B464" s="2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s="3" customFormat="1" x14ac:dyDescent="0.3">
      <c r="A465" s="1"/>
      <c r="B465" s="2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s="3" customFormat="1" x14ac:dyDescent="0.3">
      <c r="A466" s="1"/>
      <c r="B466" s="2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s="3" customFormat="1" x14ac:dyDescent="0.3">
      <c r="A467" s="1"/>
      <c r="B467" s="2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s="3" customFormat="1" x14ac:dyDescent="0.3">
      <c r="A468" s="1"/>
      <c r="B468" s="2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s="3" customFormat="1" x14ac:dyDescent="0.3">
      <c r="A469" s="1"/>
      <c r="B469" s="2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s="3" customFormat="1" x14ac:dyDescent="0.3">
      <c r="A470" s="1"/>
      <c r="B470" s="2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s="3" customFormat="1" x14ac:dyDescent="0.3">
      <c r="A471" s="1"/>
      <c r="B471" s="2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s="3" customFormat="1" x14ac:dyDescent="0.3">
      <c r="A472" s="1"/>
      <c r="B472" s="2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s="3" customFormat="1" x14ac:dyDescent="0.3">
      <c r="A473" s="1"/>
      <c r="B473" s="2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s="3" customFormat="1" x14ac:dyDescent="0.3">
      <c r="A474" s="1"/>
      <c r="B474" s="2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s="3" customFormat="1" x14ac:dyDescent="0.3">
      <c r="A475" s="1"/>
      <c r="B475" s="2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s="3" customFormat="1" x14ac:dyDescent="0.3">
      <c r="A476" s="1"/>
      <c r="B476" s="2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s="3" customFormat="1" x14ac:dyDescent="0.3">
      <c r="A477" s="1"/>
      <c r="B477" s="2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s="3" customFormat="1" x14ac:dyDescent="0.3">
      <c r="A478" s="1"/>
      <c r="B478" s="2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s="3" customFormat="1" x14ac:dyDescent="0.3">
      <c r="A479" s="1"/>
      <c r="B479" s="2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s="3" customFormat="1" x14ac:dyDescent="0.3">
      <c r="A480" s="1"/>
      <c r="B480" s="2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s="3" customFormat="1" x14ac:dyDescent="0.3">
      <c r="A481" s="1"/>
      <c r="B481" s="2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s="3" customFormat="1" x14ac:dyDescent="0.3">
      <c r="A482" s="1"/>
      <c r="B482" s="2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s="3" customFormat="1" x14ac:dyDescent="0.3">
      <c r="A483" s="1"/>
      <c r="B483" s="2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s="3" customFormat="1" x14ac:dyDescent="0.3">
      <c r="A484" s="1"/>
      <c r="B484" s="2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s="3" customFormat="1" x14ac:dyDescent="0.3">
      <c r="A485" s="1"/>
      <c r="B485" s="2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s="3" customFormat="1" x14ac:dyDescent="0.3">
      <c r="A486" s="1"/>
      <c r="B486" s="2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s="3" customFormat="1" x14ac:dyDescent="0.3">
      <c r="A487" s="1"/>
      <c r="B487" s="2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s="3" customFormat="1" x14ac:dyDescent="0.3">
      <c r="A488" s="1"/>
      <c r="B488" s="2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s="3" customFormat="1" x14ac:dyDescent="0.3">
      <c r="A489" s="1"/>
      <c r="B489" s="2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s="3" customFormat="1" x14ac:dyDescent="0.3">
      <c r="A490" s="1"/>
      <c r="B490" s="2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s="3" customFormat="1" x14ac:dyDescent="0.3">
      <c r="A491" s="1"/>
      <c r="B491" s="2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s="3" customFormat="1" x14ac:dyDescent="0.3">
      <c r="A492" s="1"/>
      <c r="B492" s="2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s="3" customFormat="1" x14ac:dyDescent="0.3">
      <c r="A493" s="1"/>
      <c r="B493" s="2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s="3" customFormat="1" x14ac:dyDescent="0.3">
      <c r="A494" s="1"/>
      <c r="B494" s="2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s="3" customFormat="1" x14ac:dyDescent="0.3">
      <c r="A495" s="1"/>
      <c r="B495" s="2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s="3" customFormat="1" x14ac:dyDescent="0.3">
      <c r="A496" s="1"/>
      <c r="B496" s="2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s="3" customFormat="1" x14ac:dyDescent="0.3">
      <c r="A497" s="1"/>
      <c r="B497" s="2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s="3" customFormat="1" x14ac:dyDescent="0.3">
      <c r="A498" s="1"/>
      <c r="B498" s="2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s="3" customFormat="1" x14ac:dyDescent="0.3">
      <c r="A499" s="1"/>
      <c r="B499" s="2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s="3" customFormat="1" x14ac:dyDescent="0.3">
      <c r="A500" s="1"/>
      <c r="B500" s="2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s="3" customFormat="1" x14ac:dyDescent="0.3">
      <c r="A501" s="1"/>
      <c r="B501" s="2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s="3" customFormat="1" x14ac:dyDescent="0.3">
      <c r="A502" s="1"/>
      <c r="B502" s="2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s="3" customFormat="1" x14ac:dyDescent="0.3">
      <c r="A503" s="1"/>
      <c r="B503" s="2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s="3" customFormat="1" x14ac:dyDescent="0.3">
      <c r="A504" s="1"/>
      <c r="B504" s="2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s="3" customFormat="1" x14ac:dyDescent="0.3">
      <c r="A505" s="1"/>
      <c r="B505" s="2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s="3" customFormat="1" x14ac:dyDescent="0.3">
      <c r="A506" s="1"/>
      <c r="B506" s="2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s="3" customFormat="1" x14ac:dyDescent="0.3">
      <c r="A507" s="1"/>
      <c r="B507" s="2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s="3" customFormat="1" x14ac:dyDescent="0.3">
      <c r="A508" s="1"/>
      <c r="B508" s="2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s="3" customFormat="1" x14ac:dyDescent="0.3">
      <c r="A509" s="1"/>
      <c r="B509" s="2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s="3" customFormat="1" x14ac:dyDescent="0.3">
      <c r="A510" s="1"/>
      <c r="B510" s="2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s="3" customFormat="1" x14ac:dyDescent="0.3">
      <c r="A511" s="1"/>
      <c r="B511" s="2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s="3" customFormat="1" x14ac:dyDescent="0.3">
      <c r="A512" s="1"/>
      <c r="B512" s="2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s="3" customFormat="1" x14ac:dyDescent="0.3">
      <c r="A513" s="1"/>
      <c r="B513" s="2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s="3" customFormat="1" x14ac:dyDescent="0.3">
      <c r="A514" s="1"/>
      <c r="B514" s="2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s="3" customFormat="1" x14ac:dyDescent="0.3">
      <c r="A515" s="1"/>
      <c r="B515" s="2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s="3" customFormat="1" x14ac:dyDescent="0.3">
      <c r="A516" s="1"/>
      <c r="B516" s="2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s="3" customFormat="1" x14ac:dyDescent="0.3">
      <c r="A517" s="1"/>
      <c r="B517" s="2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s="3" customFormat="1" x14ac:dyDescent="0.3">
      <c r="A518" s="1"/>
      <c r="B518" s="2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s="3" customFormat="1" x14ac:dyDescent="0.3">
      <c r="A519" s="1"/>
      <c r="B519" s="2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s="3" customFormat="1" x14ac:dyDescent="0.3">
      <c r="A520" s="1"/>
      <c r="B520" s="2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s="3" customFormat="1" x14ac:dyDescent="0.3">
      <c r="A521" s="1"/>
      <c r="B521" s="2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s="3" customFormat="1" x14ac:dyDescent="0.3">
      <c r="A522" s="1"/>
      <c r="B522" s="2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s="3" customFormat="1" x14ac:dyDescent="0.3">
      <c r="A523" s="1"/>
      <c r="B523" s="2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s="3" customFormat="1" x14ac:dyDescent="0.3">
      <c r="A524" s="1"/>
      <c r="B524" s="2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s="3" customFormat="1" x14ac:dyDescent="0.3">
      <c r="A525" s="1"/>
      <c r="B525" s="2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s="3" customFormat="1" x14ac:dyDescent="0.3">
      <c r="A526" s="1"/>
      <c r="B526" s="2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s="3" customFormat="1" x14ac:dyDescent="0.3">
      <c r="A527" s="1"/>
      <c r="B527" s="2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s="3" customFormat="1" x14ac:dyDescent="0.3">
      <c r="A528" s="1"/>
      <c r="B528" s="2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x14ac:dyDescent="0.3">
      <c r="A529" s="28"/>
      <c r="B529" s="29"/>
      <c r="C529" s="30"/>
      <c r="D529" s="30"/>
      <c r="E529" s="30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31"/>
      <c r="U529" s="28"/>
      <c r="V529" s="28"/>
      <c r="W529" s="28"/>
    </row>
    <row r="532" spans="1:23" x14ac:dyDescent="0.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</row>
    <row r="533" spans="1:23" x14ac:dyDescent="0.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</row>
    <row r="534" spans="1:23" x14ac:dyDescent="0.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</row>
    <row r="535" spans="1:23" x14ac:dyDescent="0.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</row>
    <row r="536" spans="1:23" x14ac:dyDescent="0.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</row>
    <row r="541" spans="1:23" x14ac:dyDescent="0.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</row>
    <row r="542" spans="1:23" x14ac:dyDescent="0.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</row>
    <row r="543" spans="1:23" x14ac:dyDescent="0.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</row>
    <row r="544" spans="1:23" x14ac:dyDescent="0.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</row>
    <row r="545" spans="1:23" x14ac:dyDescent="0.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</row>
    <row r="546" spans="1:23" x14ac:dyDescent="0.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</row>
    <row r="547" spans="1:23" x14ac:dyDescent="0.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</row>
    <row r="548" spans="1:23" x14ac:dyDescent="0.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</row>
    <row r="549" spans="1:23" x14ac:dyDescent="0.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</row>
    <row r="550" spans="1:23" x14ac:dyDescent="0.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</row>
    <row r="555" spans="1:23" x14ac:dyDescent="0.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</row>
    <row r="556" spans="1:23" x14ac:dyDescent="0.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x14ac:dyDescent="0.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x14ac:dyDescent="0.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x14ac:dyDescent="0.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</row>
    <row r="564" spans="1:23" x14ac:dyDescent="0.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</row>
    <row r="565" spans="1:23" x14ac:dyDescent="0.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</row>
    <row r="566" spans="1:23" x14ac:dyDescent="0.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</row>
    <row r="567" spans="1:23" x14ac:dyDescent="0.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</row>
    <row r="568" spans="1:23" x14ac:dyDescent="0.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</row>
    <row r="578" spans="1:23" x14ac:dyDescent="0.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</row>
    <row r="579" spans="1:23" x14ac:dyDescent="0.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</row>
    <row r="580" spans="1:23" x14ac:dyDescent="0.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</row>
    <row r="595" spans="1:23" x14ac:dyDescent="0.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</row>
    <row r="596" spans="1:23" x14ac:dyDescent="0.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</row>
    <row r="597" spans="1:23" x14ac:dyDescent="0.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</row>
    <row r="598" spans="1:23" x14ac:dyDescent="0.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</row>
    <row r="599" spans="1:23" x14ac:dyDescent="0.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</row>
    <row r="600" spans="1:23" x14ac:dyDescent="0.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</row>
    <row r="601" spans="1:23" x14ac:dyDescent="0.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</row>
    <row r="602" spans="1:23" x14ac:dyDescent="0.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</row>
    <row r="603" spans="1:23" x14ac:dyDescent="0.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</row>
    <row r="604" spans="1:23" x14ac:dyDescent="0.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</row>
    <row r="605" spans="1:23" x14ac:dyDescent="0.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</row>
    <row r="606" spans="1:23" x14ac:dyDescent="0.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</row>
    <row r="607" spans="1:23" x14ac:dyDescent="0.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</row>
    <row r="608" spans="1:23" x14ac:dyDescent="0.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</row>
    <row r="609" spans="1:23" x14ac:dyDescent="0.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</row>
    <row r="610" spans="1:23" x14ac:dyDescent="0.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</row>
    <row r="611" spans="1:23" x14ac:dyDescent="0.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</row>
    <row r="612" spans="1:23" x14ac:dyDescent="0.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</row>
    <row r="613" spans="1:23" x14ac:dyDescent="0.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</row>
    <row r="614" spans="1:23" x14ac:dyDescent="0.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</row>
    <row r="615" spans="1:23" x14ac:dyDescent="0.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</row>
    <row r="616" spans="1:23" x14ac:dyDescent="0.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</row>
    <row r="617" spans="1:23" x14ac:dyDescent="0.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</row>
    <row r="618" spans="1:23" x14ac:dyDescent="0.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</row>
    <row r="619" spans="1:23" x14ac:dyDescent="0.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</row>
    <row r="620" spans="1:23" x14ac:dyDescent="0.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</row>
    <row r="621" spans="1:23" x14ac:dyDescent="0.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</row>
    <row r="622" spans="1:23" x14ac:dyDescent="0.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</row>
    <row r="623" spans="1:23" x14ac:dyDescent="0.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</row>
    <row r="624" spans="1:23" x14ac:dyDescent="0.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</row>
    <row r="625" spans="1:23" x14ac:dyDescent="0.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</row>
    <row r="626" spans="1:23" x14ac:dyDescent="0.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</row>
    <row r="627" spans="1:23" x14ac:dyDescent="0.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</row>
    <row r="628" spans="1:23" x14ac:dyDescent="0.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</row>
    <row r="629" spans="1:23" x14ac:dyDescent="0.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</row>
    <row r="630" spans="1:23" x14ac:dyDescent="0.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</row>
  </sheetData>
  <mergeCells count="38">
    <mergeCell ref="C60:H60"/>
    <mergeCell ref="Q60:R60"/>
    <mergeCell ref="L12:N12"/>
    <mergeCell ref="Q12:R12"/>
    <mergeCell ref="B47:G47"/>
    <mergeCell ref="H47:J47"/>
    <mergeCell ref="D57:Q57"/>
    <mergeCell ref="D12:D13"/>
    <mergeCell ref="E12:E13"/>
    <mergeCell ref="F12:G12"/>
    <mergeCell ref="H12:H13"/>
    <mergeCell ref="I12:J12"/>
    <mergeCell ref="S11:S13"/>
    <mergeCell ref="T11:T12"/>
    <mergeCell ref="U11:U13"/>
    <mergeCell ref="V11:V13"/>
    <mergeCell ref="W11:W13"/>
    <mergeCell ref="A8:E8"/>
    <mergeCell ref="F8:N8"/>
    <mergeCell ref="A9:E9"/>
    <mergeCell ref="F9:N9"/>
    <mergeCell ref="A11:A13"/>
    <mergeCell ref="B11:B13"/>
    <mergeCell ref="C11:C13"/>
    <mergeCell ref="D11:R11"/>
    <mergeCell ref="K12:K13"/>
    <mergeCell ref="A5:E5"/>
    <mergeCell ref="F5:N5"/>
    <mergeCell ref="A6:E6"/>
    <mergeCell ref="F6:N6"/>
    <mergeCell ref="A7:E7"/>
    <mergeCell ref="F7:N7"/>
    <mergeCell ref="D1:Q1"/>
    <mergeCell ref="D2:M2"/>
    <mergeCell ref="A3:E3"/>
    <mergeCell ref="F3:N3"/>
    <mergeCell ref="A4:E4"/>
    <mergeCell ref="F4:N4"/>
  </mergeCells>
  <hyperlinks>
    <hyperlink ref="F6" r:id="rId1"/>
  </hyperlinks>
  <pageMargins left="0" right="0" top="0" bottom="0" header="0.31496062992125984" footer="0.31496062992125984"/>
  <pageSetup paperSize="9" scale="1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2021-12-17T07:36:22Z</dcterms:modified>
</cp:coreProperties>
</file>